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sesu\Desktop\"/>
    </mc:Choice>
  </mc:AlternateContent>
  <bookViews>
    <workbookView xWindow="0" yWindow="0" windowWidth="28800" windowHeight="11700"/>
  </bookViews>
  <sheets>
    <sheet name="FR" sheetId="1" r:id="rId1"/>
    <sheet name="FR (2)" sheetId="3" r:id="rId2"/>
    <sheet name="Hoja2" sheetId="4" r:id="rId3"/>
    <sheet name="Hoja1" sheetId="2" state="hidden" r:id="rId4"/>
  </sheets>
  <definedNames>
    <definedName name="_xlnm._FilterDatabase" localSheetId="0" hidden="1">FR!$A$5:$K$104</definedName>
    <definedName name="_xlnm._FilterDatabase" localSheetId="1" hidden="1">'FR (2)'!$B$5:$F$104</definedName>
    <definedName name="_xlnm.Print_Area" localSheetId="1">'FR (2)'!$A$1:$M$104</definedName>
    <definedName name="ControlInterno">Hoja1!$O$13</definedName>
    <definedName name="DIMENSIONES">Hoja1!$B$3:$B$9</definedName>
    <definedName name="DireccionamientoEstratégicoyPlaneación">Hoja1!$E$13:$E$15</definedName>
    <definedName name="EvaluacióndeResultados">Hoja1!$I$13</definedName>
    <definedName name="GestiónconValoresparaResultados">Hoja1!$G$13:$G$21</definedName>
    <definedName name="GestióndelConocimientoylaInnovación">Hoja1!$M$13</definedName>
    <definedName name="InformaciónyComunicación">Hoja1!$K$13:$K$15</definedName>
    <definedName name="Talentohumano">Hoja1!$C$13:$C$14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0" i="3" l="1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G100" i="1" l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</calcChain>
</file>

<file path=xl/comments1.xml><?xml version="1.0" encoding="utf-8"?>
<comments xmlns="http://schemas.openxmlformats.org/spreadsheetml/2006/main">
  <authors>
    <author>CT. Sandra Milena Toro Villa</author>
  </authors>
  <commentList>
    <comment ref="D5" authorId="0" shapeId="0">
      <text>
        <r>
          <rPr>
            <b/>
            <sz val="9"/>
            <color indexed="81"/>
            <rFont val="Tahoma"/>
            <family val="2"/>
          </rPr>
          <t>CT. Sandra Milena Toro Villa:</t>
        </r>
        <r>
          <rPr>
            <sz val="9"/>
            <color indexed="81"/>
            <rFont val="Tahoma"/>
            <family val="2"/>
          </rPr>
          <t xml:space="preserve">
Se debe relacionar el consecutivo de cada actividad y debe iniciar su redacción con el verbo rector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>CT. Sandra Milena Toro Villa:</t>
        </r>
        <r>
          <rPr>
            <sz val="9"/>
            <color indexed="81"/>
            <rFont val="Tahoma"/>
            <family val="2"/>
          </rPr>
          <t xml:space="preserve">
DD/MM/AA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CT. Sandra Milena Toro Villa:</t>
        </r>
        <r>
          <rPr>
            <sz val="9"/>
            <color indexed="81"/>
            <rFont val="Tahoma"/>
            <family val="2"/>
          </rPr>
          <t xml:space="preserve">
Establecer una evidencia especifica y coherente con el objetivo de la actividad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CT. Sandra Milena Toro Villa:</t>
        </r>
        <r>
          <rPr>
            <sz val="9"/>
            <color indexed="81"/>
            <rFont val="Tahoma"/>
            <family val="2"/>
          </rPr>
          <t xml:space="preserve">
relacionar la información especificar información asociada a la evidencia establecida que permita la verificación de cumplimiento en tiempos y entregables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</rPr>
          <t>CT. Sandra Milena Toro Villa:</t>
        </r>
        <r>
          <rPr>
            <sz val="9"/>
            <color indexed="81"/>
            <rFont val="Tahoma"/>
            <family val="2"/>
          </rPr>
          <t xml:space="preserve">
Columnas K y L son diligenciadas de manera exclusiva por la DPP-GVP</t>
        </r>
      </text>
    </comment>
  </commentList>
</comments>
</file>

<file path=xl/comments2.xml><?xml version="1.0" encoding="utf-8"?>
<comments xmlns="http://schemas.openxmlformats.org/spreadsheetml/2006/main">
  <authors>
    <author>CT. Sandra Milena Toro Villa</author>
  </authors>
  <commentList>
    <comment ref="E5" authorId="0" shapeId="0">
      <text>
        <r>
          <rPr>
            <b/>
            <sz val="9"/>
            <color indexed="81"/>
            <rFont val="Tahoma"/>
            <family val="2"/>
          </rPr>
          <t>CT. Sandra Milena Toro Villa:</t>
        </r>
        <r>
          <rPr>
            <sz val="9"/>
            <color indexed="81"/>
            <rFont val="Tahoma"/>
            <family val="2"/>
          </rPr>
          <t xml:space="preserve">
Se debe relacionar el consecutivo de cada actividad y debe iniciar su redacción con el verbo rector</t>
        </r>
      </text>
    </comment>
    <comment ref="F5" authorId="0" shapeId="0">
      <text>
        <r>
          <rPr>
            <b/>
            <sz val="9"/>
            <color indexed="81"/>
            <rFont val="Tahoma"/>
            <family val="2"/>
          </rPr>
          <t>CT. Sandra Milena Toro Villa:</t>
        </r>
        <r>
          <rPr>
            <sz val="9"/>
            <color indexed="81"/>
            <rFont val="Tahoma"/>
            <family val="2"/>
          </rPr>
          <t xml:space="preserve">
DD/MM/AA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CT. Sandra Milena Toro Villa:</t>
        </r>
        <r>
          <rPr>
            <sz val="9"/>
            <color indexed="81"/>
            <rFont val="Tahoma"/>
            <family val="2"/>
          </rPr>
          <t xml:space="preserve">
Establecer una evidencia especifica y coherente con el objetivo de la actividad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</rPr>
          <t>CT. Sandra Milena Toro Villa:</t>
        </r>
        <r>
          <rPr>
            <sz val="9"/>
            <color indexed="81"/>
            <rFont val="Tahoma"/>
            <family val="2"/>
          </rPr>
          <t xml:space="preserve">
relacionar la información especificar información asociada a la evidencia establecida que permita la verificación de cumplimiento en tiempos y entregables</t>
        </r>
      </text>
    </comment>
    <comment ref="K5" authorId="0" shapeId="0">
      <text>
        <r>
          <rPr>
            <b/>
            <sz val="9"/>
            <color indexed="81"/>
            <rFont val="Tahoma"/>
            <family val="2"/>
          </rPr>
          <t>CT. Sandra Milena Toro Villa:</t>
        </r>
        <r>
          <rPr>
            <sz val="9"/>
            <color indexed="81"/>
            <rFont val="Tahoma"/>
            <family val="2"/>
          </rPr>
          <t xml:space="preserve">
Columnas K y L son diligenciadas de manera exclusiva por la DPP-GVP</t>
        </r>
      </text>
    </comment>
  </commentList>
</comments>
</file>

<file path=xl/sharedStrings.xml><?xml version="1.0" encoding="utf-8"?>
<sst xmlns="http://schemas.openxmlformats.org/spreadsheetml/2006/main" count="1224" uniqueCount="278">
  <si>
    <t>Página 1 de 1</t>
  </si>
  <si>
    <t>Código: DP-F-036</t>
  </si>
  <si>
    <t>NOMBRE DE LA FUERZA Y/O ENTIDAD</t>
  </si>
  <si>
    <t>NOMBRE DE LA POLÍTICA</t>
  </si>
  <si>
    <t>FECHA DE INICIO</t>
  </si>
  <si>
    <t>FECHA DE FINALIZACIÓN</t>
  </si>
  <si>
    <t>EVIDENCIA Y/O ENTREGABLE</t>
  </si>
  <si>
    <t>OBSERVACIÓN DE CUMPLIMIENTO Y/O ENTREGABLE</t>
  </si>
  <si>
    <t>OBSERVACIÓN DE CUMPLIMIENTO POR PARTE DE DIRECCIÓN DE PLANEACIÓN Y PRESUPUESTO- GRUPO GESTIÓN Y VALOR PÚBLICO</t>
  </si>
  <si>
    <t>Versión: 2</t>
  </si>
  <si>
    <t>NOMBRE DE LA DIMENSIÓN A LA CUAL CORRESPONDE LA POLÍTICA</t>
  </si>
  <si>
    <t>VALIDACIÓN DE CUMPLIMIENTO DPP-GVP</t>
  </si>
  <si>
    <t>ACTIVIDADES PRIORIZADAS (Numeradas)</t>
  </si>
  <si>
    <t xml:space="preserve">Talento humano </t>
  </si>
  <si>
    <t>Planeación Institucional</t>
  </si>
  <si>
    <t>Direccionamiento Estratégico y Planeación</t>
  </si>
  <si>
    <t xml:space="preserve">Gestión presupuestal y eficiencia del gasto público </t>
  </si>
  <si>
    <t>Gestión con Valores para Resultados</t>
  </si>
  <si>
    <t>Evaluación de Resultados</t>
  </si>
  <si>
    <t>Integridad</t>
  </si>
  <si>
    <t>Información y Comunicación</t>
  </si>
  <si>
    <t xml:space="preserve">Transparencia, acceso a la información pública y lucha contra la corrupción </t>
  </si>
  <si>
    <t>Gestión del Conocimiento y la Innovación</t>
  </si>
  <si>
    <t>Fortalecimiento organizacional y simplificación de procesos</t>
  </si>
  <si>
    <t>Control Interno</t>
  </si>
  <si>
    <t>Servicio al ciudadano</t>
  </si>
  <si>
    <t>Participación ciudadana en la gestión pública</t>
  </si>
  <si>
    <t>Racionalización de trámites</t>
  </si>
  <si>
    <t xml:space="preserve">Archivos y Gestión documental </t>
  </si>
  <si>
    <t>Gobierno digital</t>
  </si>
  <si>
    <t xml:space="preserve">Seguridad digital </t>
  </si>
  <si>
    <t>Defensa jurídica</t>
  </si>
  <si>
    <t>Gestión del conocimiento y la innovación</t>
  </si>
  <si>
    <t xml:space="preserve">Control interno </t>
  </si>
  <si>
    <t>Seguimiento y evaluación del desempeño institucional</t>
  </si>
  <si>
    <t>Mejora normativa</t>
  </si>
  <si>
    <t>Gestión de la información estadística</t>
  </si>
  <si>
    <t xml:space="preserve">Compras y Contratación Pública </t>
  </si>
  <si>
    <t>Si</t>
  </si>
  <si>
    <t>No</t>
  </si>
  <si>
    <t>Corporación de Ciencia y Tecnología para el Desarrollo de la Industria Naval</t>
  </si>
  <si>
    <t>Caja Promotora de Vivienda Militar y de Policía</t>
  </si>
  <si>
    <t>Agencia Logística de las Fuerzas Militares</t>
  </si>
  <si>
    <t>Hospital Militar Central</t>
  </si>
  <si>
    <t>Fondo Rotatorio de la Policía Nacional</t>
  </si>
  <si>
    <t>Dirección General Marítima DIMAR</t>
  </si>
  <si>
    <t>Fuerza Aérea Colombiana</t>
  </si>
  <si>
    <t>Industria Militar de Colombia INDUMIL</t>
  </si>
  <si>
    <t>Corporación de la Industria Aeronáutica Colombiana S.A.</t>
  </si>
  <si>
    <t>Caja de Retiro de las Fuerzas Militares</t>
  </si>
  <si>
    <t xml:space="preserve">Ejercito Nacional </t>
  </si>
  <si>
    <t>Comando General de las Fuerzas Militares</t>
  </si>
  <si>
    <t>Sociedad Hotelera Colombiana S.A.</t>
  </si>
  <si>
    <t>Armada Nacional</t>
  </si>
  <si>
    <t>Policía Nacional</t>
  </si>
  <si>
    <t>Caja de Sueldos de Retiro de la Policía Nacional</t>
  </si>
  <si>
    <t xml:space="preserve">Superintendencia de Vigilancia y Seguridad Privada </t>
  </si>
  <si>
    <t>Defensa Civil Colombiana</t>
  </si>
  <si>
    <t>Servicio Aéreo a Territorios Nacionales</t>
  </si>
  <si>
    <t>Ministerio de Defensa Nacional - UGG</t>
  </si>
  <si>
    <t>Club Militar</t>
  </si>
  <si>
    <t>Instituto de Casas Fiscales del Ejercito</t>
  </si>
  <si>
    <t>Dirección General de Sanidad Militar</t>
  </si>
  <si>
    <t>Corporación de Alta Tecnología para la Defensa</t>
  </si>
  <si>
    <t>Justicia Penal Militar - JPM</t>
  </si>
  <si>
    <t>PLAN DE TRABAJO MODELO INTEGRADO DE PLANEACIÓN Y GESTIÓN 
MIPG SECTORIAL</t>
  </si>
  <si>
    <t>DIMENSIONES</t>
  </si>
  <si>
    <t xml:space="preserve">Talentohumano </t>
  </si>
  <si>
    <t>GestiónconValoresparaResultados</t>
  </si>
  <si>
    <t>EvaluacióndeResultados</t>
  </si>
  <si>
    <t>InformaciónyComunicación</t>
  </si>
  <si>
    <t>GestióndelConocimientoylaInnovación</t>
  </si>
  <si>
    <t>ControlInterno</t>
  </si>
  <si>
    <t>DireccionamientoEstratégicoyPlaneación</t>
  </si>
  <si>
    <t xml:space="preserve">Gestión Estrategica Talento humano </t>
  </si>
  <si>
    <t>Vigente a partir de: 21 de noviembre de 2022</t>
  </si>
  <si>
    <t xml:space="preserve">FORMATO </t>
  </si>
  <si>
    <t>Este documento es propiedad del Ministerio de Defensa Nacional, 
no está autorizado su reproducción total o parcial</t>
  </si>
  <si>
    <r>
      <rPr>
        <b/>
        <sz val="10"/>
        <color theme="1"/>
        <rFont val="Arial Narrow"/>
        <family val="2"/>
      </rPr>
      <t>Firma</t>
    </r>
    <r>
      <rPr>
        <sz val="10"/>
        <color theme="1"/>
        <rFont val="Arial Narrow"/>
        <family val="2"/>
      </rPr>
      <t xml:space="preserve">: </t>
    </r>
  </si>
  <si>
    <t>Plan de trabajo anual del Comité de Conciliación</t>
  </si>
  <si>
    <t>Directiva de participación ciudadana</t>
  </si>
  <si>
    <t>Reservas presupuestales constituidas</t>
  </si>
  <si>
    <t>Informe de ejecución presupuestal</t>
  </si>
  <si>
    <t>Informe de seguimiento al SIC</t>
  </si>
  <si>
    <t>Informe de seguimiento articulación Gestión Documental - Política Ambiental</t>
  </si>
  <si>
    <t>Acta de Reunión - Capacitación Instrumentos Archivisticos</t>
  </si>
  <si>
    <t>Informe de monitoreo al archivo fisico de la Entidad</t>
  </si>
  <si>
    <t>Plan Anual de Adquisiciones</t>
  </si>
  <si>
    <t>Informe Eliminación de documentos</t>
  </si>
  <si>
    <t>Política de daño antijurídico</t>
  </si>
  <si>
    <t>Informe de Implementación del Modelo óptimo de gestión de la ANDJE</t>
  </si>
  <si>
    <t>Informe asistencia a jornadas de capacitación</t>
  </si>
  <si>
    <t>Plan de acción 2023</t>
  </si>
  <si>
    <t>Planes Decreto 612</t>
  </si>
  <si>
    <t>Indicadores de Gestión 2023</t>
  </si>
  <si>
    <t>Matriz de Riesgo 2023</t>
  </si>
  <si>
    <t>Pieza gráfica</t>
  </si>
  <si>
    <t>Informe de Audiencia Pública de Rendición de Cuentas</t>
  </si>
  <si>
    <t>Informe final estratégia de participación ciudadana</t>
  </si>
  <si>
    <t>Informe Capacitación a Grupos Sociales Objetivo</t>
  </si>
  <si>
    <t>Reporte cumplimiento Suite Visión Empresarial</t>
  </si>
  <si>
    <t>Informe de capacitación</t>
  </si>
  <si>
    <t>Informe autoevaluación de la Gestión III Trimestre</t>
  </si>
  <si>
    <t>Evidencia socialización formato de Conflicto de Intereses</t>
  </si>
  <si>
    <t>Acto administrativo de cambio de funciones</t>
  </si>
  <si>
    <t>Informe final Plan Anual de Auditoria</t>
  </si>
  <si>
    <t>Link Publicación de actas en el portal web</t>
  </si>
  <si>
    <t>Informe final seguimiento a Indicadores de Gestión</t>
  </si>
  <si>
    <t>Anteproyecto de Presupuesto vigencia 2024</t>
  </si>
  <si>
    <t>Informe final seguimiento a la Política de uso de bienes con material reciclado</t>
  </si>
  <si>
    <t>Informe final plan de trabajo SIG 2023</t>
  </si>
  <si>
    <t>Informe de indicadores formulados en la Suite Visión Empresarial</t>
  </si>
  <si>
    <t>Plan de trabajo Estratégia de Racionalización de Trámites aprobado</t>
  </si>
  <si>
    <t>Informe de cumplimiento Estratégia de Racionalización de Trámites</t>
  </si>
  <si>
    <t>Pieza Gráfica Difusión de resultado final Estratégia de Racionalización de Trámites</t>
  </si>
  <si>
    <t>Informe de Resultados Indicadores Financieros</t>
  </si>
  <si>
    <t>Manual de Contratación actualizado</t>
  </si>
  <si>
    <t>Informe de Contratación de la vigencia</t>
  </si>
  <si>
    <t>Procedimiento de contratación actualizado</t>
  </si>
  <si>
    <t>Formulario DAFP diligenciado</t>
  </si>
  <si>
    <t>Reporte plataforma SUIT</t>
  </si>
  <si>
    <t>Portafolio de oferta institucional</t>
  </si>
  <si>
    <t>Catalogo de servicios de TI</t>
  </si>
  <si>
    <t>Informe de Seguridad y Privacidad de la Información</t>
  </si>
  <si>
    <t>Link datos abiertos en el portal web</t>
  </si>
  <si>
    <t>Guía de desarrollo de Sistemas de Información</t>
  </si>
  <si>
    <t>Informe de cumplimiento curso de lenguaje claro</t>
  </si>
  <si>
    <t>Idea de mejora reportada en la Suite Visión Empresarial</t>
  </si>
  <si>
    <t>Link Portal Web ITA</t>
  </si>
  <si>
    <t>Informe de consultoría</t>
  </si>
  <si>
    <t>Pieza Gráfica</t>
  </si>
  <si>
    <t>Soporte de Backups de respaldo en el grupo de informática</t>
  </si>
  <si>
    <t>Procedimiento incluído en el SIG</t>
  </si>
  <si>
    <t>Informes de simulacros realizados</t>
  </si>
  <si>
    <t>Informe de implementación del modelo</t>
  </si>
  <si>
    <t>Plan de mitigación de fuga de conocimiento</t>
  </si>
  <si>
    <t>Tableros de Conocimiento Tácito y Explícito</t>
  </si>
  <si>
    <t>Informe de cumplimiento plan de mitigación de fuga del conocimiento</t>
  </si>
  <si>
    <t>Informe diagnóstico inicial de Integridad</t>
  </si>
  <si>
    <t>Manual de funciones actualizado</t>
  </si>
  <si>
    <t>Análisis de Cargas Laborales para el proceso de atención al usuario</t>
  </si>
  <si>
    <t>Informe final de Control Interno</t>
  </si>
  <si>
    <t>Informe de mitigación de riesgos de corrupción</t>
  </si>
  <si>
    <t>Informe de despliegue campañas de sensibilización</t>
  </si>
  <si>
    <t>Informe de Defensa Técnica de la Entidad para la Vigencia</t>
  </si>
  <si>
    <t>Informe de actualización de documentos del SIG</t>
  </si>
  <si>
    <t>Contrato y relaciòn de ingreso a inventario de activos</t>
  </si>
  <si>
    <t>Informe de resultados medición índice</t>
  </si>
  <si>
    <t>Acta de reunión - Capacitación Competencias de atención al Ciudadano</t>
  </si>
  <si>
    <t>Proyecto de inversión en fase de formulación</t>
  </si>
  <si>
    <t>Informe soportes contratados</t>
  </si>
  <si>
    <t>Informe Final Profesional en Ingeniería para estructuración del PETI Cuatrienal - Proyecto PETI Cuatrienal Radicado en MDN</t>
  </si>
  <si>
    <r>
      <rPr>
        <b/>
        <sz val="10"/>
        <color theme="1"/>
        <rFont val="Arial Narrow"/>
        <family val="2"/>
      </rPr>
      <t>Elaborado por</t>
    </r>
    <r>
      <rPr>
        <sz val="10"/>
        <color theme="1"/>
        <rFont val="Arial Narrow"/>
        <family val="2"/>
      </rPr>
      <t>:  RAUL ATEHORTUA PUERTA</t>
    </r>
  </si>
  <si>
    <r>
      <rPr>
        <b/>
        <sz val="10"/>
        <color theme="1"/>
        <rFont val="Arial Narrow"/>
        <family val="2"/>
      </rPr>
      <t>Aprobado por</t>
    </r>
    <r>
      <rPr>
        <sz val="10"/>
        <color theme="1"/>
        <rFont val="Arial Narrow"/>
        <family val="2"/>
      </rPr>
      <t>: TC ERNESTO MEJIA ARAQUE</t>
    </r>
  </si>
  <si>
    <r>
      <rPr>
        <b/>
        <sz val="10"/>
        <color theme="1"/>
        <rFont val="Arial Narrow"/>
        <family val="2"/>
      </rPr>
      <t>Cargo</t>
    </r>
    <r>
      <rPr>
        <sz val="10"/>
        <color theme="1"/>
        <rFont val="Arial Narrow"/>
        <family val="2"/>
      </rPr>
      <t>: Asesor de Planeación</t>
    </r>
  </si>
  <si>
    <t>Implementar el modelo de cultura organizacional para promover la calidad y el clima organizacional, articulando todos los modelos referenciales.</t>
  </si>
  <si>
    <t>Elaborar el análisis de la suficiencia del talento humano asignado a cada uno de los canales de atención</t>
  </si>
  <si>
    <t>Difundir los canales adecuados para la declaración de conflictos de interés, declaración de impedimentos y recusaciones</t>
  </si>
  <si>
    <t>Definir de un área responsable o grupo de trabajo para coordinar las acciones institucionales de prevención de conflictos de interés</t>
  </si>
  <si>
    <t xml:space="preserve">Identificar los riesgos de fraude y corrupción con base en el análisis de las diferentes formas que puedan presentarse en la entidad. </t>
  </si>
  <si>
    <t>Realizar el diagnóstico del estado actual de la entidad en temas de integridad</t>
  </si>
  <si>
    <t xml:space="preserve">Realizar evaluación y seguimiento de resultados de la implementación del Código de Integridad.  </t>
  </si>
  <si>
    <t>Formular los lineamientos para la gestión del riesgo que defina el tratamiento, manejo y seguimiento a los riesgos que afectan el logro de los objetivos institucionales.</t>
  </si>
  <si>
    <t>Constituir reservas presupuestales en la vigencia, inferiores al 2% del presupuesto de funcionamiento.</t>
  </si>
  <si>
    <t>Garantizar el cupo de pagos de acuerdo con el Programa Anual Mensualizado de Caja</t>
  </si>
  <si>
    <t>Elaborar y aprobar el anteproyecto de presupuesto.</t>
  </si>
  <si>
    <t>Revisar y actualizar del Manual de Contratación de la Entidad.</t>
  </si>
  <si>
    <t>Realizar capacitación en supervisión de contratos a los servidores públicos que ejercen este rol</t>
  </si>
  <si>
    <t>Realizar informe de contratación de la vigencia, indicando desagregación por modalidades y tipo de persona</t>
  </si>
  <si>
    <t>Diligenciar formulario de formalización laboral del DAFP, desagregando la contratación del primer semestre de la vigencia</t>
  </si>
  <si>
    <t>Hacer seguimiento a la implementacion de una política para el uso de bienes con material reciclado</t>
  </si>
  <si>
    <t>Mejorar continuamente el Sistema Integrado de Gestión SIG, articulando sus procesos para dar cumplimiento a los requisitos del Modelo Integrado de Planeación y Gestión MIPG y demás normatividad legal aplicable.</t>
  </si>
  <si>
    <t>Diseñar los indicadores para medir las características y preferencias de los ciudadanos en la medición y seguimiento del desempeño.</t>
  </si>
  <si>
    <t xml:space="preserve">Identificar factores contables y financieros que pueden afectar negativamente el cumplimiento de los objetivos institucionales. </t>
  </si>
  <si>
    <t>Diseñar una estratégia de actualización de los procedimientos que presentan obsolescencia en el SIG</t>
  </si>
  <si>
    <t xml:space="preserve">Actualizar catálogo de servicios de TI </t>
  </si>
  <si>
    <t>Participar en las jornadas de socialización y/o promoción del uso del modelo de gestión de riesgos de seguridad digital convocadas por MINTIC</t>
  </si>
  <si>
    <t>Mejorar la solución de problemas a partir de la implementación de ejercicios de innovación abierta con la participación de los grupos de valor de la entidad.</t>
  </si>
  <si>
    <t>Actualizar equipamiento computacional y ofimático (Licencias de Uso)</t>
  </si>
  <si>
    <t>Garantizar la totalidad de criterios de accesibilidad web (nivel A y AA), así como criterios de usabilidad web en el portal web de la entidad</t>
  </si>
  <si>
    <t>Aprobar e implementar el esquema de soporte y mantenimiento de los sistemas de información</t>
  </si>
  <si>
    <t>Realizar diagnóstico de seguridad y privacidad de la información para la vigencia.</t>
  </si>
  <si>
    <t>Definir y aplicar una guía de estilo en el desarrollo de sistemas de información e incorporar especificaciones y lineamientos de usabilidad definidos por el MinTIC</t>
  </si>
  <si>
    <t>Elaborar y actualizar los documentos de arquitectura de los desarrollos de software de la entidad.</t>
  </si>
  <si>
    <t>Desarrollar campañas de concientización en temas de seguridad de la información específicas para los diferentes roles dentro de la entidad</t>
  </si>
  <si>
    <t>Realizar las copias de respaldo de información con una periodicidad definida y pruebas de restauración de las copias para garantizar su correcto funcionamiento</t>
  </si>
  <si>
    <t>Establecer procedimiento de gestión de incidentes de seguridad de la información</t>
  </si>
  <si>
    <t>Fortalecer las capacidades en seguridad digital de la entidad a través de ejercicios de simulación de incidentes de seguridad digital al interior de la entidad.</t>
  </si>
  <si>
    <t>Formular las actividades de planeación, ejecución, seguimiento y evaluación del Comité de Conciliación</t>
  </si>
  <si>
    <t xml:space="preserve">Elaborar y adoptar de la política del daño antijurídico </t>
  </si>
  <si>
    <t>Desplegar estratégias que permitan mejorar los resultados alcanzados y propender por un mejoramiento continuo en cuanto a la defensa jurídica de la Entidad</t>
  </si>
  <si>
    <t>Implementar modelo óptimo de gestión Agencia Nacional de Defensa Jurídica del Estado  (ANDJE)</t>
  </si>
  <si>
    <t>Asistir a las jornadas de capacitación sobre el Sistema eKOGUI que programa la Agencia Nacional de Defensa Jurídica del Estado.</t>
  </si>
  <si>
    <t>Realizar el portafolio de oferta institucional (trámites y otros procedimientos administrativos) identificado y difundido</t>
  </si>
  <si>
    <t>Requerir a los servidores públicos el certificado del Curso virtual de Lenguaje Claro</t>
  </si>
  <si>
    <t>Gestionar capacitación para fortalecer las competencias de los servidores públicos que atienden directamente a los usuarios. (poblaciones como desplazados, NNA, embarazadas, LGBTIQ+,, discapacitados)</t>
  </si>
  <si>
    <t>Actualizar y socializar el procedimiento Gestiòn de PQRSDF, de acuerdo con los lineamientos emitidos por el Ministerio de Defensa Nacional</t>
  </si>
  <si>
    <t>Establecer plan de trabajo para el cumplimiento de la estrategia de racionalización de trámites.</t>
  </si>
  <si>
    <t>Realizar el seguimiento al cumplimiento estrategia de racionalización de trámites.</t>
  </si>
  <si>
    <t>Realizar la difusión de los resultados de la estrategia de racionalización de trámites.</t>
  </si>
  <si>
    <t>Actualizar la información general de trámites y otros procedimientos administrativos en el SUIT.</t>
  </si>
  <si>
    <t>Incluir características en los sistemas de información de la entidad que permitan la apertura de sus datos de forma automática y segura.</t>
  </si>
  <si>
    <t>Desarrollar funciones para fortalecer la relación con el ciudadano según resolución No. 667 de 2018 (Sector Función Pública) sobre competencias funcionales de las áreas o procesos transversales</t>
  </si>
  <si>
    <t>Involucrar a la ciudadanía y grupos de valor e interés en el diagnóstico y formulación de los planes, programas o proyectos de la entidad, de interés ciudadano.</t>
  </si>
  <si>
    <t>Realizar la Audiencia Pública de Rendición de Cuentas, evidenciando los resultados de la Gestión de la vigencia 2022</t>
  </si>
  <si>
    <t>Realizar evaluación y seguimiento de resultados de la estrategia de participación ciudadana</t>
  </si>
  <si>
    <t>Implementar acciones y estrategias dirigidas a capacitar a los grupos de valor y control social en forma directa por parte de la entidad o en alianza con otros organismos públicos (ESAP, DAFP, Ministerio del Interior, entre otros).</t>
  </si>
  <si>
    <t>Realizar acciones que permitan mejorar la gestión institucional frente a las debilidades identificadas en los ejercicios de rendición de cuentas</t>
  </si>
  <si>
    <t>Permitir que la entidad promueva una cultura de análisis y medición entre su talento humano y grupos de valor mediante la publicación de la información.</t>
  </si>
  <si>
    <t>Realizar el seguimiento a los Planes de Mejoramiento e Institucionales (Plan Estratégico, Plan de Acción e Indicadores de Gestión Institucional).</t>
  </si>
  <si>
    <t>Generar alertas oportunas al equipo directivo para la toma de decisiones por parte del área o responsable de consolidar y analizar los resultados de la gestión institucional de la entidad.</t>
  </si>
  <si>
    <t>Identificar y sistematizar las buenas prácticas y lecciones aprendidas para conservar la memoria institucional.</t>
  </si>
  <si>
    <t>Publicar en el portal web, el componente de datos abiertos del ITA</t>
  </si>
  <si>
    <t>Fortalecer las categorias y subcategorías de la sección Transparencia y Acceso a la Información Pública en la pagina web de la Entidad</t>
  </si>
  <si>
    <t>Realizar seguimiento a implementación del Sistema Integrado de Conservación - SIC</t>
  </si>
  <si>
    <t>Capacitar a las áreas de trabajo en organización de archivos, alistamiento de transferencias primarias, aplicación de disposición final teniendo en cuenta la TRD</t>
  </si>
  <si>
    <t>Realizar el monitoreo y control (con equipos de medición) de las condiciones ambientales, donde se conservan los soportes físicos de la entidad.</t>
  </si>
  <si>
    <t>Realizar la eliminación de documentos, aplicando criterios técnicos.</t>
  </si>
  <si>
    <t>Identificar los riesgos relacionados con la fuga de capital intelectual y ejecución acciones para evitar la pérdida de conocimiento.</t>
  </si>
  <si>
    <t>Documentar la memoria institucional de fácil acceso (buenas prácticas, lecciones aprendidas, construir sobre lo construido)</t>
  </si>
  <si>
    <t>Documentar buenas prácticas de la entidad que permitan fortalecer los procesos de aprendizaje organizacional y la cultura de compartir y difundir el conocimiento.</t>
  </si>
  <si>
    <t>Desarrollar actividades de innovación (procesos de ideación, creación o validación con el personal)</t>
  </si>
  <si>
    <t>Realizar la ejecución y seguimiento del plan anual de auditoría del ICFE</t>
  </si>
  <si>
    <t>Publicar la documentación (actas) del Comité Institucional de Control Interno</t>
  </si>
  <si>
    <t>Hacer seguimiento, por parte del Jefe de Control Interno o quien haga sus veces, a la apropiación de los valores y principios del servicio público</t>
  </si>
  <si>
    <t>Identificar factores asociados a posibles actos de corrupción en la entidad que pueden afectar negativamente el cumplimiento de los objetivos institucionales, alineado al MECI</t>
  </si>
  <si>
    <t>Implementar acciones pedagógicas o campañas de sensibilización de la política de integridad para su apropiación por parte de la servidores de la entidad.</t>
  </si>
  <si>
    <t>Ejecutar el presupuesto de la vigencia, contemplando acciones que mitiguen posibles modificaciones en la ejecución por casos fortuitos</t>
  </si>
  <si>
    <t>Ajustar el manual de funciones y competencias  conforme a las directrices vigentes.</t>
  </si>
  <si>
    <t>Realizar un diagnóstico relacionado con la cultura organizacional de la entidad.</t>
  </si>
  <si>
    <t xml:space="preserve">Informe de Ejecución Presupuestal </t>
  </si>
  <si>
    <t>Informe digitalización del trámite de viviendas en Control Doc</t>
  </si>
  <si>
    <t xml:space="preserve">Realizar informe Anual de cumplimiento de los Planes establecidos en el Decreto 612 para la dimensión de Talento Humano: Plan Estratégico de Talento Humano, Plan de Bienestar e Incentivos, Plan Institucional de Capacitación, Plan Anual de Vacantes, Plan de Previsión de Vacantes y Plan del Sistema de Gestión de la Seguridad y Salud en el Trabajo. </t>
  </si>
  <si>
    <t>Informe de cumplimiento con reporte de la Suite Visión Empresarial</t>
  </si>
  <si>
    <t>Formular una idea de mejora en la Suite Visión Empresarial, en la cual se diseñe una herramienta de aprendizaje organizacional en la transformación cultural.</t>
  </si>
  <si>
    <t>Informe diagnóstico de cultura organizacional</t>
  </si>
  <si>
    <t>Implementar canales de denuncia frente a situaciones disciplinarias y de conflictos de interés</t>
  </si>
  <si>
    <t>Formato Declaración de Conflicto de Intereses</t>
  </si>
  <si>
    <t>Informe Anual de Integridad</t>
  </si>
  <si>
    <t>Formular el Plan de Acción 2023, en el cual se evidencien los objetivos estratégicos, que se constituyen en los propósitos o logros que la entidad espera alcanzar en el mediano y largo plazo.</t>
  </si>
  <si>
    <t>Formular los planes establecidos en el Decreto 612 de 2018.</t>
  </si>
  <si>
    <t>Formular los indicadores, necesarios para verificar el cumplimiento de objetivos y metas así como el alcance de los resultados propuestos.</t>
  </si>
  <si>
    <t>Generar espacios trimestrales de retroalimentación que permitan recolectar ideas que ayuden a mejorar la implementación del Código de Integridad.</t>
  </si>
  <si>
    <t>Actas de reunión</t>
  </si>
  <si>
    <t>Realizar un seguimiento anual a la ficha técnica indicadores de la entidad</t>
  </si>
  <si>
    <t>Establecer en la formulación del Plan Anual de Adquisiciones, metas alcanzables en el marco de la austeridad del gasto, enfocadas a los rubros relacionados con tiquetes y viáticos</t>
  </si>
  <si>
    <t>Actualizar el procedimiento de contratación, adoptando los lineamientos de la Presidencia de la República, en cuanto a integridad y transparencia en la contratación pública.</t>
  </si>
  <si>
    <t>Incluir en el Plan Institucional de Capacitación, sesiones dirigidas a servidores públicos para el desarrollo de competencias requeridas en Tecnologías de la Información.</t>
  </si>
  <si>
    <t>Plan Institucional de Capacitación con componente TIC</t>
  </si>
  <si>
    <t>Lecciones aprendidas y buenas practicas</t>
  </si>
  <si>
    <t>Capacitar al comité de seguridad vial y reorganizar el programa de seguridad vial en referencia a las necesidades del ICFE (SGSST - Programa de Seguridad Vial)</t>
  </si>
  <si>
    <t>Aplicar una herramienta de medición del índice de satisfacción y percepción en la calidad del servicio, analizando los resultados obtenidos.</t>
  </si>
  <si>
    <t>Guía de Gestión del Conocimiento incluída en el SIG</t>
  </si>
  <si>
    <t>Apoyar los procesos de comunicación interna de la entidad para conservar su memoria institucional.</t>
  </si>
  <si>
    <t>Realizar seguimiento semestrar a la articulación de la gestión documental con la política de gestión ambiental</t>
  </si>
  <si>
    <t xml:space="preserve">Idea de mejora e Innovación reportada en la Suite Visión Empresarial </t>
  </si>
  <si>
    <t>Incluir en el presupuesto de la entidad recursos para la infraestructura física requerida para la adecuada gestión documental.</t>
  </si>
  <si>
    <t>Procedimiento Gestión del Conocimiento incluído en el SIG</t>
  </si>
  <si>
    <t>Implementar herramientas de gestión del conocimiento para fortalecer el desarrollo de la política de gestión del conocimiento y la innovación.</t>
  </si>
  <si>
    <t>Guía Gestión del Conocimiento incluída en el SIG</t>
  </si>
  <si>
    <t>Diseñar mecanismos para transferir el conocimiento de los servidores que se retiran de la Entidad a quienes continúan vinculados</t>
  </si>
  <si>
    <t>Actualizar y documentar una arquitectura de referencia y una arquitectura de solución para todas las soluciones tecnológicas de la entidad, con el propósito de mejorar la gestión de los sistemas de información.</t>
  </si>
  <si>
    <t>Idea de mejora e innovación enfocada a ejercicios de Innovación abierta, reportada en la Suite Visión Empresarial</t>
  </si>
  <si>
    <r>
      <rPr>
        <b/>
        <sz val="10"/>
        <color theme="1"/>
        <rFont val="Arial Narrow"/>
        <family val="2"/>
      </rPr>
      <t>Cargo</t>
    </r>
    <r>
      <rPr>
        <sz val="10"/>
        <color theme="1"/>
        <rFont val="Arial Narrow"/>
        <family val="2"/>
      </rPr>
      <t>: Director ( E )</t>
    </r>
  </si>
  <si>
    <t>La tarea no ha sido aprobada, se presentará cumplimiento en el tercer trimestre</t>
  </si>
  <si>
    <t xml:space="preserve">Elaborar y adoptar la política del daño antijurídico </t>
  </si>
  <si>
    <t>Se registra cumplimiento según reporte de la Suite Visión Empresarial, adjuntando soporte en la carpeta de evidencias para el segundo trimestre</t>
  </si>
  <si>
    <t>Se presenta evidencia de cumplimiento el proyecto de manual de funciones, el cual se encuentra en espera de aprobación por parte de la Secretaría General del MDN</t>
  </si>
  <si>
    <t>Se presenta evidencia de cumplimiento en la herramienta Suite Visión Empresarial</t>
  </si>
  <si>
    <t>Se adjunta estudio de cargas laborales efectuado</t>
  </si>
  <si>
    <t>Se presenta documento el cual contiene la estrategia formulada para el modelo de cultura organizacional de la Entidad</t>
  </si>
  <si>
    <t>Se adjunta formato registrado en el Sistema de Gestión</t>
  </si>
  <si>
    <t>Se adjunta soporte de socialización</t>
  </si>
  <si>
    <t>Se adjunta procedimiento registrado en el Sistema de Gestión</t>
  </si>
  <si>
    <t>Se adjuntan las evidencias trimestrales de las actividades efectuadas</t>
  </si>
  <si>
    <t>Se registra cumplimiento según reporte de la Suite Visión Empresarial, adjuntando soporte en el reporte de tareas cumplidas donde reposa su correspondiente documento</t>
  </si>
  <si>
    <t>Se remite oficio requiriendo el nombramiento del Jefe de Control Interno, toda vez que la Entidad cuenta con el puesto vacante desde el mes de junio de 2023</t>
  </si>
  <si>
    <r>
      <rPr>
        <b/>
        <sz val="10"/>
        <color theme="1"/>
        <rFont val="Arial Narrow"/>
        <family val="2"/>
      </rPr>
      <t>Cargo</t>
    </r>
    <r>
      <rPr>
        <sz val="10"/>
        <color theme="1"/>
        <rFont val="Arial Narrow"/>
        <family val="2"/>
      </rPr>
      <t>: Director General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</si>
</sst>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sz val="12"/>
      <name val="Arial"/>
      <family val="2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sz val="9"/>
      <color theme="1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0" fontId="1" fillId="0" borderId="0"/>
    <xf numFmtId="0" fontId="16" fillId="0" borderId="0"/>
  </cellStyleXfs>
  <cellXfs count="6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9" fillId="0" borderId="0" xfId="0" applyFont="1"/>
    <xf numFmtId="14" fontId="10" fillId="2" borderId="1" xfId="0" applyNumberFormat="1" applyFont="1" applyFill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9" fontId="11" fillId="3" borderId="1" xfId="1" applyFont="1" applyFill="1" applyBorder="1" applyAlignment="1" applyProtection="1">
      <alignment horizontal="center" vertical="center" wrapText="1"/>
    </xf>
    <xf numFmtId="9" fontId="11" fillId="2" borderId="1" xfId="1" applyFont="1" applyFill="1" applyBorder="1" applyAlignment="1" applyProtection="1">
      <alignment horizontal="center" vertical="center" wrapText="1"/>
    </xf>
    <xf numFmtId="14" fontId="10" fillId="0" borderId="1" xfId="0" applyNumberFormat="1" applyFont="1" applyBorder="1" applyAlignment="1">
      <alignment horizontal="left" vertical="center"/>
    </xf>
    <xf numFmtId="14" fontId="10" fillId="0" borderId="1" xfId="0" applyNumberFormat="1" applyFont="1" applyBorder="1" applyAlignment="1">
      <alignment horizontal="left" vertical="center" wrapText="1"/>
    </xf>
    <xf numFmtId="14" fontId="10" fillId="2" borderId="1" xfId="0" applyNumberFormat="1" applyFont="1" applyFill="1" applyBorder="1" applyAlignment="1">
      <alignment horizontal="left" vertical="center"/>
    </xf>
    <xf numFmtId="0" fontId="12" fillId="0" borderId="0" xfId="0" applyFont="1"/>
    <xf numFmtId="0" fontId="8" fillId="0" borderId="0" xfId="0" applyFont="1"/>
    <xf numFmtId="0" fontId="0" fillId="0" borderId="0" xfId="0" applyAlignment="1">
      <alignment vertical="center" wrapText="1"/>
    </xf>
    <xf numFmtId="0" fontId="12" fillId="7" borderId="14" xfId="0" applyFont="1" applyFill="1" applyBorder="1"/>
    <xf numFmtId="0" fontId="12" fillId="0" borderId="14" xfId="0" applyFont="1" applyBorder="1" applyAlignment="1">
      <alignment vertical="center" wrapText="1"/>
    </xf>
    <xf numFmtId="0" fontId="12" fillId="7" borderId="14" xfId="0" applyFont="1" applyFill="1" applyBorder="1" applyAlignment="1">
      <alignment vertical="center" wrapText="1"/>
    </xf>
    <xf numFmtId="43" fontId="10" fillId="2" borderId="1" xfId="2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center" vertical="center" wrapText="1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justify" vertical="center"/>
    </xf>
    <xf numFmtId="0" fontId="5" fillId="4" borderId="1" xfId="0" applyFont="1" applyFill="1" applyBorder="1" applyAlignment="1">
      <alignment horizontal="justify" vertical="center" wrapText="1"/>
    </xf>
    <xf numFmtId="14" fontId="10" fillId="2" borderId="1" xfId="0" applyNumberFormat="1" applyFont="1" applyFill="1" applyBorder="1" applyAlignment="1">
      <alignment horizontal="justify" vertical="center" wrapText="1"/>
    </xf>
    <xf numFmtId="14" fontId="11" fillId="2" borderId="1" xfId="0" applyNumberFormat="1" applyFont="1" applyFill="1" applyBorder="1" applyAlignment="1">
      <alignment horizontal="justify" vertical="center" wrapText="1"/>
    </xf>
    <xf numFmtId="0" fontId="0" fillId="0" borderId="0" xfId="0" applyAlignment="1">
      <alignment horizontal="justify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14" fontId="11" fillId="2" borderId="1" xfId="0" applyNumberFormat="1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justify" vertical="center" wrapText="1"/>
    </xf>
    <xf numFmtId="14" fontId="11" fillId="8" borderId="1" xfId="0" applyNumberFormat="1" applyFont="1" applyFill="1" applyBorder="1" applyAlignment="1">
      <alignment horizontal="justify" vertical="center" wrapText="1"/>
    </xf>
    <xf numFmtId="14" fontId="10" fillId="0" borderId="1" xfId="0" applyNumberFormat="1" applyFont="1" applyFill="1" applyBorder="1" applyAlignment="1">
      <alignment horizontal="justify" vertical="center" wrapText="1"/>
    </xf>
    <xf numFmtId="14" fontId="11" fillId="0" borderId="1" xfId="0" applyNumberFormat="1" applyFont="1" applyFill="1" applyBorder="1" applyAlignment="1">
      <alignment horizontal="justify" vertical="center" wrapText="1"/>
    </xf>
    <xf numFmtId="14" fontId="10" fillId="0" borderId="1" xfId="0" applyNumberFormat="1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3" fillId="0" borderId="4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</cellXfs>
  <cellStyles count="7">
    <cellStyle name="Millares" xfId="2" builtinId="3"/>
    <cellStyle name="Millares 2" xfId="3"/>
    <cellStyle name="Normal" xfId="0" builtinId="0"/>
    <cellStyle name="Normal 2" xfId="5"/>
    <cellStyle name="Normal 5" xfId="4"/>
    <cellStyle name="Normal 6" xfId="6"/>
    <cellStyle name="Porcentaje" xfId="1" builtinId="5"/>
  </cellStyles>
  <dxfs count="32"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color rgb="FF92D05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92D05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CCECFF"/>
      <color rgb="FF99CCFF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312966</xdr:colOff>
      <xdr:row>0</xdr:row>
      <xdr:rowOff>38100</xdr:rowOff>
    </xdr:from>
    <xdr:to>
      <xdr:col>0</xdr:col>
      <xdr:colOff>1114425</xdr:colOff>
      <xdr:row>3</xdr:row>
      <xdr:rowOff>255814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C9E89DDA-8957-4E96-AFDB-E1C5ADA9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966" y="38100"/>
          <a:ext cx="801459" cy="789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1228724</xdr:colOff>
      <xdr:row>1</xdr:row>
      <xdr:rowOff>34417</xdr:rowOff>
    </xdr:from>
    <xdr:to>
      <xdr:col>2</xdr:col>
      <xdr:colOff>1571624</xdr:colOff>
      <xdr:row>3</xdr:row>
      <xdr:rowOff>210419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B95C5052-58D7-47D8-BFA4-62EEF70EACF9}"/>
            </a:ext>
          </a:extLst>
        </xdr:cNvPr>
        <xdr:cNvSpPr txBox="1">
          <a:spLocks noChangeArrowheads="1"/>
        </xdr:cNvSpPr>
      </xdr:nvSpPr>
      <xdr:spPr bwMode="auto">
        <a:xfrm>
          <a:off x="1228724" y="224917"/>
          <a:ext cx="3552825" cy="5570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CO" sz="1000" b="0" i="0" strike="noStrike">
              <a:solidFill>
                <a:srgbClr val="000000"/>
              </a:solidFill>
              <a:latin typeface="Arial Narrow"/>
            </a:rPr>
            <a:t>MINISTERIO DE DEFENSA NACIONAL</a:t>
          </a:r>
        </a:p>
        <a:p>
          <a:pPr algn="ctr" rtl="0">
            <a:defRPr sz="1000"/>
          </a:pPr>
          <a:r>
            <a:rPr lang="es-CO" sz="1000" b="0" i="0" strike="noStrike">
              <a:solidFill>
                <a:srgbClr val="000000"/>
              </a:solidFill>
              <a:latin typeface="Arial Narrow"/>
            </a:rPr>
            <a:t> República de Colombia</a:t>
          </a:r>
        </a:p>
      </xdr:txBody>
    </xdr:sp>
    <xdr:clientData/>
  </xdr:twoCellAnchor>
  <xdr:twoCellAnchor editAs="oneCell">
    <xdr:from>
      <xdr:col>0</xdr:col>
      <xdr:colOff>152364</xdr:colOff>
      <xdr:row>103</xdr:row>
      <xdr:rowOff>66675</xdr:rowOff>
    </xdr:from>
    <xdr:to>
      <xdr:col>1</xdr:col>
      <xdr:colOff>247650</xdr:colOff>
      <xdr:row>103</xdr:row>
      <xdr:rowOff>733425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3A76C4C-839E-42E9-9D01-5DCC8338E8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642" t="5650" r="24713" b="22963"/>
        <a:stretch/>
      </xdr:blipFill>
      <xdr:spPr>
        <a:xfrm>
          <a:off x="152364" y="4324350"/>
          <a:ext cx="1714536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312966</xdr:colOff>
      <xdr:row>0</xdr:row>
      <xdr:rowOff>38100</xdr:rowOff>
    </xdr:from>
    <xdr:to>
      <xdr:col>1</xdr:col>
      <xdr:colOff>1114425</xdr:colOff>
      <xdr:row>3</xdr:row>
      <xdr:rowOff>255814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C9E89DDA-8957-4E96-AFDB-E1C5ADA9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966" y="38100"/>
          <a:ext cx="801459" cy="789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1228724</xdr:colOff>
      <xdr:row>1</xdr:row>
      <xdr:rowOff>34417</xdr:rowOff>
    </xdr:from>
    <xdr:to>
      <xdr:col>3</xdr:col>
      <xdr:colOff>1571624</xdr:colOff>
      <xdr:row>3</xdr:row>
      <xdr:rowOff>210419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95C5052-58D7-47D8-BFA4-62EEF70EACF9}"/>
            </a:ext>
          </a:extLst>
        </xdr:cNvPr>
        <xdr:cNvSpPr txBox="1">
          <a:spLocks noChangeArrowheads="1"/>
        </xdr:cNvSpPr>
      </xdr:nvSpPr>
      <xdr:spPr bwMode="auto">
        <a:xfrm>
          <a:off x="1228724" y="224917"/>
          <a:ext cx="3267075" cy="5570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CO" sz="1000" b="0" i="0" strike="noStrike">
              <a:solidFill>
                <a:srgbClr val="000000"/>
              </a:solidFill>
              <a:latin typeface="Arial Narrow"/>
            </a:rPr>
            <a:t>MINISTERIO DE DEFENSA NACIONAL</a:t>
          </a:r>
        </a:p>
        <a:p>
          <a:pPr algn="ctr" rtl="0">
            <a:defRPr sz="1000"/>
          </a:pPr>
          <a:r>
            <a:rPr lang="es-CO" sz="1000" b="0" i="0" strike="noStrike">
              <a:solidFill>
                <a:srgbClr val="000000"/>
              </a:solidFill>
              <a:latin typeface="Arial Narrow"/>
            </a:rPr>
            <a:t> República de Colombia</a:t>
          </a:r>
        </a:p>
      </xdr:txBody>
    </xdr:sp>
    <xdr:clientData/>
  </xdr:twoCellAnchor>
  <xdr:twoCellAnchor editAs="oneCell">
    <xdr:from>
      <xdr:col>1</xdr:col>
      <xdr:colOff>152364</xdr:colOff>
      <xdr:row>103</xdr:row>
      <xdr:rowOff>66675</xdr:rowOff>
    </xdr:from>
    <xdr:to>
      <xdr:col>2</xdr:col>
      <xdr:colOff>247650</xdr:colOff>
      <xdr:row>103</xdr:row>
      <xdr:rowOff>733425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3A76C4C-839E-42E9-9D01-5DCC8338E8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642" t="5650" r="24713" b="22963"/>
        <a:stretch/>
      </xdr:blipFill>
      <xdr:spPr>
        <a:xfrm>
          <a:off x="152364" y="59712225"/>
          <a:ext cx="1714536" cy="666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B2:B9" totalsRowShown="0" headerRowDxfId="27" dataDxfId="26">
  <autoFilter ref="B2:B9"/>
  <tableColumns count="1">
    <tableColumn id="1" name="DIMENSIONES" dataDxfId="2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a2" displayName="Tabla2" ref="I12:I13" totalsRowShown="0" headerRowDxfId="24" dataDxfId="23">
  <autoFilter ref="I12:I13"/>
  <tableColumns count="1">
    <tableColumn id="1" name="EvaluacióndeResultados" dataDxfId="2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a3" displayName="Tabla3" ref="C12:C14" totalsRowShown="0" headerRowDxfId="21" dataDxfId="19" headerRowBorderDxfId="20" tableBorderDxfId="18">
  <autoFilter ref="C12:C14"/>
  <tableColumns count="1">
    <tableColumn id="1" name="Talentohumano " dataDxfId="1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a4" displayName="Tabla4" ref="E12:E15" totalsRowShown="0" headerRowDxfId="16" dataDxfId="14" headerRowBorderDxfId="15" tableBorderDxfId="13">
  <autoFilter ref="E12:E15"/>
  <tableColumns count="1">
    <tableColumn id="1" name="DireccionamientoEstratégicoyPlaneación" dataDxfId="1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a5" displayName="Tabla5" ref="G12:G21" totalsRowShown="0" headerRowDxfId="11" dataDxfId="9" headerRowBorderDxfId="10" tableBorderDxfId="8">
  <autoFilter ref="G12:G21"/>
  <tableColumns count="1">
    <tableColumn id="1" name="GestiónconValoresparaResultados" dataDxfId="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a6" displayName="Tabla6" ref="K12:K15" totalsRowShown="0" headerRowDxfId="6" dataDxfId="5">
  <autoFilter ref="K12:K15"/>
  <tableColumns count="1">
    <tableColumn id="1" name="InformaciónyComunicación" dataDxfId="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a7" displayName="Tabla7" ref="M12:M13" totalsRowShown="0" headerRowDxfId="3" dataDxfId="2">
  <autoFilter ref="M12:M13"/>
  <tableColumns count="1">
    <tableColumn id="1" name="GestióndelConocimientoylaInnovación" dataDxfId="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a8" displayName="Tabla8" ref="O12:O13" totalsRowShown="0" headerRowDxfId="0">
  <autoFilter ref="O12:O13"/>
  <tableColumns count="1">
    <tableColumn id="1" name="ControlIntern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25"/>
  <sheetViews>
    <sheetView tabSelected="1" topLeftCell="B97" zoomScaleNormal="100" workbookViewId="0">
      <selection activeCell="G102" sqref="G102:K102"/>
    </sheetView>
  </sheetViews>
  <sheetFormatPr baseColWidth="10" defaultRowHeight="15" x14ac:dyDescent="0.25"/>
  <cols>
    <col min="1" max="1" width="24.28515625" customWidth="1"/>
    <col min="2" max="2" width="19.5703125" style="31" customWidth="1"/>
    <col min="3" max="3" width="25.140625" customWidth="1"/>
    <col min="4" max="4" width="32.140625" style="29" customWidth="1"/>
    <col min="5" max="6" width="20.85546875" customWidth="1"/>
    <col min="7" max="7" width="23.28515625" customWidth="1"/>
    <col min="8" max="8" width="28.140625" style="31" customWidth="1"/>
    <col min="9" max="9" width="28.7109375" customWidth="1"/>
    <col min="10" max="10" width="27.85546875" customWidth="1"/>
    <col min="11" max="11" width="36.5703125" customWidth="1"/>
  </cols>
  <sheetData>
    <row r="1" spans="1:12" ht="15" customHeight="1" x14ac:dyDescent="0.25">
      <c r="A1" s="40"/>
      <c r="B1" s="41"/>
      <c r="C1" s="42"/>
      <c r="D1" s="50" t="s">
        <v>76</v>
      </c>
      <c r="E1" s="50"/>
      <c r="F1" s="50"/>
      <c r="G1" s="50"/>
      <c r="H1" s="50"/>
      <c r="I1" s="50"/>
      <c r="J1" s="50"/>
      <c r="K1" s="22" t="s">
        <v>0</v>
      </c>
      <c r="L1" s="1"/>
    </row>
    <row r="2" spans="1:12" ht="15" customHeight="1" x14ac:dyDescent="0.25">
      <c r="A2" s="43"/>
      <c r="B2" s="44"/>
      <c r="C2" s="45"/>
      <c r="D2" s="50"/>
      <c r="E2" s="50"/>
      <c r="F2" s="50"/>
      <c r="G2" s="50"/>
      <c r="H2" s="50"/>
      <c r="I2" s="50"/>
      <c r="J2" s="50"/>
      <c r="K2" s="23" t="s">
        <v>1</v>
      </c>
      <c r="L2" s="2"/>
    </row>
    <row r="3" spans="1:12" ht="15" customHeight="1" x14ac:dyDescent="0.25">
      <c r="A3" s="43"/>
      <c r="B3" s="44"/>
      <c r="C3" s="45"/>
      <c r="D3" s="49" t="s">
        <v>65</v>
      </c>
      <c r="E3" s="49"/>
      <c r="F3" s="49"/>
      <c r="G3" s="49"/>
      <c r="H3" s="49"/>
      <c r="I3" s="49"/>
      <c r="J3" s="49"/>
      <c r="K3" s="23" t="s">
        <v>9</v>
      </c>
      <c r="L3" s="2"/>
    </row>
    <row r="4" spans="1:12" ht="23.25" customHeight="1" x14ac:dyDescent="0.25">
      <c r="A4" s="46"/>
      <c r="B4" s="47"/>
      <c r="C4" s="48"/>
      <c r="D4" s="49"/>
      <c r="E4" s="49"/>
      <c r="F4" s="49"/>
      <c r="G4" s="49"/>
      <c r="H4" s="49"/>
      <c r="I4" s="49"/>
      <c r="J4" s="49"/>
      <c r="K4" s="23" t="s">
        <v>75</v>
      </c>
      <c r="L4" s="2"/>
    </row>
    <row r="5" spans="1:12" ht="52.5" customHeight="1" x14ac:dyDescent="0.25">
      <c r="A5" s="3" t="s">
        <v>2</v>
      </c>
      <c r="B5" s="3" t="s">
        <v>10</v>
      </c>
      <c r="C5" s="3" t="s">
        <v>3</v>
      </c>
      <c r="D5" s="26" t="s">
        <v>12</v>
      </c>
      <c r="E5" s="3" t="s">
        <v>4</v>
      </c>
      <c r="F5" s="58" t="s">
        <v>5</v>
      </c>
      <c r="G5" s="59"/>
      <c r="H5" s="3" t="s">
        <v>6</v>
      </c>
      <c r="I5" s="5" t="s">
        <v>7</v>
      </c>
      <c r="J5" s="21" t="s">
        <v>11</v>
      </c>
      <c r="K5" s="4" t="s">
        <v>8</v>
      </c>
    </row>
    <row r="6" spans="1:12" ht="63.75" x14ac:dyDescent="0.25">
      <c r="A6" s="25" t="s">
        <v>61</v>
      </c>
      <c r="B6" s="24" t="s">
        <v>67</v>
      </c>
      <c r="C6" s="24" t="s">
        <v>74</v>
      </c>
      <c r="D6" s="34" t="s">
        <v>228</v>
      </c>
      <c r="E6" s="32">
        <v>45201</v>
      </c>
      <c r="F6" s="32">
        <v>45289</v>
      </c>
      <c r="G6" s="20" t="str">
        <f>IF(E6=0,0,+IF((F6-E6)&gt;90,"excede los dias","Dentro del Limite"))</f>
        <v>Dentro del Limite</v>
      </c>
      <c r="H6" s="24" t="s">
        <v>139</v>
      </c>
      <c r="I6" s="39" t="s">
        <v>267</v>
      </c>
      <c r="J6" s="9"/>
      <c r="K6" s="10"/>
    </row>
    <row r="7" spans="1:12" ht="114.75" x14ac:dyDescent="0.25">
      <c r="A7" s="25" t="s">
        <v>61</v>
      </c>
      <c r="B7" s="24" t="s">
        <v>67</v>
      </c>
      <c r="C7" s="24" t="s">
        <v>74</v>
      </c>
      <c r="D7" s="34" t="s">
        <v>232</v>
      </c>
      <c r="E7" s="32">
        <v>45201</v>
      </c>
      <c r="F7" s="32">
        <v>45289</v>
      </c>
      <c r="G7" s="20" t="str">
        <f t="shared" ref="G7:G70" si="0">IF(E7=0,0,+IF((F7-E7)&gt;90,"excede los dias","Dentro del Limite"))</f>
        <v>Dentro del Limite</v>
      </c>
      <c r="H7" s="24" t="s">
        <v>233</v>
      </c>
      <c r="I7" s="39" t="s">
        <v>268</v>
      </c>
      <c r="J7" s="9"/>
      <c r="K7" s="10"/>
    </row>
    <row r="8" spans="1:12" ht="38.25" x14ac:dyDescent="0.25">
      <c r="A8" s="25" t="s">
        <v>61</v>
      </c>
      <c r="B8" s="24" t="s">
        <v>67</v>
      </c>
      <c r="C8" s="24" t="s">
        <v>74</v>
      </c>
      <c r="D8" s="34" t="s">
        <v>156</v>
      </c>
      <c r="E8" s="32">
        <v>45110</v>
      </c>
      <c r="F8" s="7">
        <v>45198</v>
      </c>
      <c r="G8" s="20" t="str">
        <f t="shared" si="0"/>
        <v>Dentro del Limite</v>
      </c>
      <c r="H8" s="24" t="s">
        <v>140</v>
      </c>
      <c r="I8" s="39" t="s">
        <v>269</v>
      </c>
      <c r="J8" s="9"/>
      <c r="K8" s="10"/>
    </row>
    <row r="9" spans="1:12" ht="54.75" customHeight="1" x14ac:dyDescent="0.25">
      <c r="A9" s="25" t="s">
        <v>61</v>
      </c>
      <c r="B9" s="24" t="s">
        <v>67</v>
      </c>
      <c r="C9" s="24" t="s">
        <v>74</v>
      </c>
      <c r="D9" s="34" t="s">
        <v>155</v>
      </c>
      <c r="E9" s="32">
        <v>45201</v>
      </c>
      <c r="F9" s="32">
        <v>45289</v>
      </c>
      <c r="G9" s="20" t="str">
        <f t="shared" si="0"/>
        <v>Dentro del Limite</v>
      </c>
      <c r="H9" s="24" t="s">
        <v>134</v>
      </c>
      <c r="I9" s="39" t="s">
        <v>270</v>
      </c>
      <c r="J9" s="9"/>
      <c r="K9" s="10"/>
    </row>
    <row r="10" spans="1:12" ht="63" customHeight="1" x14ac:dyDescent="0.25">
      <c r="A10" s="25" t="s">
        <v>61</v>
      </c>
      <c r="B10" s="24" t="s">
        <v>67</v>
      </c>
      <c r="C10" s="24" t="s">
        <v>74</v>
      </c>
      <c r="D10" s="34" t="s">
        <v>234</v>
      </c>
      <c r="E10" s="32">
        <v>45019</v>
      </c>
      <c r="F10" s="7">
        <v>45107</v>
      </c>
      <c r="G10" s="20" t="str">
        <f t="shared" si="0"/>
        <v>Dentro del Limite</v>
      </c>
      <c r="H10" s="24" t="s">
        <v>127</v>
      </c>
      <c r="I10" s="38" t="s">
        <v>266</v>
      </c>
      <c r="J10" s="9"/>
      <c r="K10" s="10"/>
    </row>
    <row r="11" spans="1:12" ht="55.5" customHeight="1" x14ac:dyDescent="0.25">
      <c r="A11" s="25" t="s">
        <v>61</v>
      </c>
      <c r="B11" s="24" t="s">
        <v>67</v>
      </c>
      <c r="C11" s="24" t="s">
        <v>74</v>
      </c>
      <c r="D11" s="34" t="s">
        <v>229</v>
      </c>
      <c r="E11" s="32">
        <v>45019</v>
      </c>
      <c r="F11" s="7">
        <v>45107</v>
      </c>
      <c r="G11" s="20" t="str">
        <f t="shared" si="0"/>
        <v>Dentro del Limite</v>
      </c>
      <c r="H11" s="24" t="s">
        <v>235</v>
      </c>
      <c r="I11" s="38" t="s">
        <v>266</v>
      </c>
      <c r="J11" s="9"/>
      <c r="K11" s="10"/>
    </row>
    <row r="12" spans="1:12" ht="38.25" x14ac:dyDescent="0.25">
      <c r="A12" s="25" t="s">
        <v>61</v>
      </c>
      <c r="B12" s="24" t="s">
        <v>67</v>
      </c>
      <c r="C12" s="7" t="s">
        <v>19</v>
      </c>
      <c r="D12" s="34" t="s">
        <v>236</v>
      </c>
      <c r="E12" s="32">
        <v>45019</v>
      </c>
      <c r="F12" s="7">
        <v>45106</v>
      </c>
      <c r="G12" s="20" t="str">
        <f t="shared" si="0"/>
        <v>Dentro del Limite</v>
      </c>
      <c r="H12" s="24" t="s">
        <v>237</v>
      </c>
      <c r="I12" s="39" t="s">
        <v>271</v>
      </c>
      <c r="J12" s="9"/>
      <c r="K12" s="10"/>
    </row>
    <row r="13" spans="1:12" ht="38.25" x14ac:dyDescent="0.25">
      <c r="A13" s="25" t="s">
        <v>61</v>
      </c>
      <c r="B13" s="24" t="s">
        <v>67</v>
      </c>
      <c r="C13" s="7" t="s">
        <v>19</v>
      </c>
      <c r="D13" s="34" t="s">
        <v>157</v>
      </c>
      <c r="E13" s="32">
        <v>45110</v>
      </c>
      <c r="F13" s="7">
        <v>45198</v>
      </c>
      <c r="G13" s="20" t="str">
        <f t="shared" si="0"/>
        <v>Dentro del Limite</v>
      </c>
      <c r="H13" s="24" t="s">
        <v>103</v>
      </c>
      <c r="I13" s="39" t="s">
        <v>272</v>
      </c>
      <c r="J13" s="9"/>
      <c r="K13" s="10"/>
    </row>
    <row r="14" spans="1:12" ht="51" x14ac:dyDescent="0.25">
      <c r="A14" s="25" t="s">
        <v>61</v>
      </c>
      <c r="B14" s="24" t="s">
        <v>67</v>
      </c>
      <c r="C14" s="7" t="s">
        <v>19</v>
      </c>
      <c r="D14" s="34" t="s">
        <v>158</v>
      </c>
      <c r="E14" s="32">
        <v>45110</v>
      </c>
      <c r="F14" s="7">
        <v>45198</v>
      </c>
      <c r="G14" s="20" t="str">
        <f t="shared" si="0"/>
        <v>Dentro del Limite</v>
      </c>
      <c r="H14" s="24" t="s">
        <v>104</v>
      </c>
      <c r="I14" s="39" t="s">
        <v>273</v>
      </c>
      <c r="J14" s="9"/>
      <c r="K14" s="10"/>
    </row>
    <row r="15" spans="1:12" ht="51" x14ac:dyDescent="0.25">
      <c r="A15" s="25" t="s">
        <v>61</v>
      </c>
      <c r="B15" s="24" t="s">
        <v>67</v>
      </c>
      <c r="C15" s="7" t="s">
        <v>19</v>
      </c>
      <c r="D15" s="34" t="s">
        <v>159</v>
      </c>
      <c r="E15" s="32">
        <v>45019</v>
      </c>
      <c r="F15" s="7">
        <v>45107</v>
      </c>
      <c r="G15" s="20" t="str">
        <f t="shared" si="0"/>
        <v>Dentro del Limite</v>
      </c>
      <c r="H15" s="24" t="s">
        <v>95</v>
      </c>
      <c r="I15" s="38" t="s">
        <v>266</v>
      </c>
      <c r="J15" s="9"/>
      <c r="K15" s="10"/>
    </row>
    <row r="16" spans="1:12" ht="51" x14ac:dyDescent="0.25">
      <c r="A16" s="25" t="s">
        <v>61</v>
      </c>
      <c r="B16" s="24" t="s">
        <v>67</v>
      </c>
      <c r="C16" s="7" t="s">
        <v>19</v>
      </c>
      <c r="D16" s="34" t="s">
        <v>160</v>
      </c>
      <c r="E16" s="32">
        <v>45019</v>
      </c>
      <c r="F16" s="7">
        <v>45107</v>
      </c>
      <c r="G16" s="20" t="str">
        <f t="shared" si="0"/>
        <v>Dentro del Limite</v>
      </c>
      <c r="H16" s="24" t="s">
        <v>138</v>
      </c>
      <c r="I16" s="38" t="s">
        <v>266</v>
      </c>
      <c r="J16" s="9"/>
      <c r="K16" s="10"/>
    </row>
    <row r="17" spans="1:11" ht="51" x14ac:dyDescent="0.25">
      <c r="A17" s="25" t="s">
        <v>61</v>
      </c>
      <c r="B17" s="24" t="s">
        <v>67</v>
      </c>
      <c r="C17" s="7" t="s">
        <v>19</v>
      </c>
      <c r="D17" s="34" t="s">
        <v>242</v>
      </c>
      <c r="E17" s="32">
        <v>45110</v>
      </c>
      <c r="F17" s="7">
        <v>45198</v>
      </c>
      <c r="G17" s="20" t="str">
        <f t="shared" si="0"/>
        <v>Dentro del Limite</v>
      </c>
      <c r="H17" s="24" t="s">
        <v>243</v>
      </c>
      <c r="I17" s="39" t="s">
        <v>274</v>
      </c>
      <c r="J17" s="9"/>
      <c r="K17" s="10"/>
    </row>
    <row r="18" spans="1:11" ht="63.75" x14ac:dyDescent="0.25">
      <c r="A18" s="25" t="s">
        <v>61</v>
      </c>
      <c r="B18" s="24" t="s">
        <v>67</v>
      </c>
      <c r="C18" s="7" t="s">
        <v>19</v>
      </c>
      <c r="D18" s="34" t="s">
        <v>161</v>
      </c>
      <c r="E18" s="32">
        <v>45201</v>
      </c>
      <c r="F18" s="32">
        <v>45289</v>
      </c>
      <c r="G18" s="20" t="str">
        <f t="shared" si="0"/>
        <v>Dentro del Limite</v>
      </c>
      <c r="H18" s="24" t="s">
        <v>238</v>
      </c>
      <c r="I18" s="38" t="s">
        <v>275</v>
      </c>
      <c r="J18" s="9"/>
      <c r="K18" s="10"/>
    </row>
    <row r="19" spans="1:11" ht="68.25" customHeight="1" x14ac:dyDescent="0.25">
      <c r="A19" s="25" t="s">
        <v>61</v>
      </c>
      <c r="B19" s="24" t="s">
        <v>73</v>
      </c>
      <c r="C19" s="24" t="s">
        <v>14</v>
      </c>
      <c r="D19" s="34" t="s">
        <v>239</v>
      </c>
      <c r="E19" s="32">
        <v>45019</v>
      </c>
      <c r="F19" s="7">
        <v>45107</v>
      </c>
      <c r="G19" s="20" t="str">
        <f t="shared" si="0"/>
        <v>Dentro del Limite</v>
      </c>
      <c r="H19" s="24" t="s">
        <v>92</v>
      </c>
      <c r="I19" s="38" t="s">
        <v>266</v>
      </c>
      <c r="J19" s="9"/>
      <c r="K19" s="10"/>
    </row>
    <row r="20" spans="1:11" ht="51" x14ac:dyDescent="0.25">
      <c r="A20" s="25" t="s">
        <v>61</v>
      </c>
      <c r="B20" s="24" t="s">
        <v>73</v>
      </c>
      <c r="C20" s="24" t="s">
        <v>14</v>
      </c>
      <c r="D20" s="34" t="s">
        <v>240</v>
      </c>
      <c r="E20" s="32">
        <v>45019</v>
      </c>
      <c r="F20" s="7">
        <v>45107</v>
      </c>
      <c r="G20" s="20" t="str">
        <f t="shared" si="0"/>
        <v>Dentro del Limite</v>
      </c>
      <c r="H20" s="24" t="s">
        <v>93</v>
      </c>
      <c r="I20" s="38" t="s">
        <v>266</v>
      </c>
      <c r="J20" s="9"/>
      <c r="K20" s="10"/>
    </row>
    <row r="21" spans="1:11" ht="51" x14ac:dyDescent="0.25">
      <c r="A21" s="25" t="s">
        <v>61</v>
      </c>
      <c r="B21" s="24" t="s">
        <v>73</v>
      </c>
      <c r="C21" s="24" t="s">
        <v>14</v>
      </c>
      <c r="D21" s="34" t="s">
        <v>241</v>
      </c>
      <c r="E21" s="32">
        <v>45019</v>
      </c>
      <c r="F21" s="7">
        <v>45107</v>
      </c>
      <c r="G21" s="20" t="str">
        <f t="shared" si="0"/>
        <v>Dentro del Limite</v>
      </c>
      <c r="H21" s="24" t="s">
        <v>94</v>
      </c>
      <c r="I21" s="38" t="s">
        <v>266</v>
      </c>
      <c r="J21" s="9"/>
      <c r="K21" s="10"/>
    </row>
    <row r="22" spans="1:11" ht="51" x14ac:dyDescent="0.25">
      <c r="A22" s="25" t="s">
        <v>61</v>
      </c>
      <c r="B22" s="24" t="s">
        <v>73</v>
      </c>
      <c r="C22" s="24" t="s">
        <v>14</v>
      </c>
      <c r="D22" s="34" t="s">
        <v>162</v>
      </c>
      <c r="E22" s="32">
        <v>45019</v>
      </c>
      <c r="F22" s="7">
        <v>45107</v>
      </c>
      <c r="G22" s="20" t="str">
        <f t="shared" si="0"/>
        <v>Dentro del Limite</v>
      </c>
      <c r="H22" s="24" t="s">
        <v>95</v>
      </c>
      <c r="I22" s="38" t="s">
        <v>266</v>
      </c>
      <c r="J22" s="9"/>
      <c r="K22" s="10"/>
    </row>
    <row r="23" spans="1:11" ht="63.75" x14ac:dyDescent="0.25">
      <c r="A23" s="25" t="s">
        <v>61</v>
      </c>
      <c r="B23" s="24" t="s">
        <v>73</v>
      </c>
      <c r="C23" s="24" t="s">
        <v>14</v>
      </c>
      <c r="D23" s="34" t="s">
        <v>244</v>
      </c>
      <c r="E23" s="32">
        <v>45201</v>
      </c>
      <c r="F23" s="32">
        <v>45289</v>
      </c>
      <c r="G23" s="20" t="str">
        <f t="shared" si="0"/>
        <v>Dentro del Limite</v>
      </c>
      <c r="H23" s="24" t="s">
        <v>107</v>
      </c>
      <c r="I23" s="38" t="s">
        <v>275</v>
      </c>
      <c r="J23" s="9"/>
      <c r="K23" s="10"/>
    </row>
    <row r="24" spans="1:11" ht="63.75" x14ac:dyDescent="0.25">
      <c r="A24" s="25" t="s">
        <v>61</v>
      </c>
      <c r="B24" s="24" t="s">
        <v>73</v>
      </c>
      <c r="C24" s="24" t="s">
        <v>16</v>
      </c>
      <c r="D24" s="34" t="s">
        <v>163</v>
      </c>
      <c r="E24" s="32">
        <v>45201</v>
      </c>
      <c r="F24" s="32">
        <v>45289</v>
      </c>
      <c r="G24" s="20" t="str">
        <f t="shared" si="0"/>
        <v>Dentro del Limite</v>
      </c>
      <c r="H24" s="24" t="s">
        <v>81</v>
      </c>
      <c r="I24" s="38" t="s">
        <v>275</v>
      </c>
      <c r="J24" s="9"/>
      <c r="K24" s="10"/>
    </row>
    <row r="25" spans="1:11" ht="39" customHeight="1" x14ac:dyDescent="0.25">
      <c r="A25" s="25" t="s">
        <v>61</v>
      </c>
      <c r="B25" s="24" t="s">
        <v>68</v>
      </c>
      <c r="C25" s="24" t="s">
        <v>16</v>
      </c>
      <c r="D25" s="34" t="s">
        <v>164</v>
      </c>
      <c r="E25" s="32">
        <v>45201</v>
      </c>
      <c r="F25" s="32">
        <v>45289</v>
      </c>
      <c r="G25" s="20" t="str">
        <f t="shared" si="0"/>
        <v>Dentro del Limite</v>
      </c>
      <c r="H25" s="24" t="s">
        <v>82</v>
      </c>
      <c r="I25" s="38" t="s">
        <v>275</v>
      </c>
      <c r="J25" s="9"/>
      <c r="K25" s="10"/>
    </row>
    <row r="26" spans="1:11" ht="51" x14ac:dyDescent="0.25">
      <c r="A26" s="25" t="s">
        <v>61</v>
      </c>
      <c r="B26" s="24" t="s">
        <v>73</v>
      </c>
      <c r="C26" s="24" t="s">
        <v>16</v>
      </c>
      <c r="D26" s="34" t="s">
        <v>165</v>
      </c>
      <c r="E26" s="32">
        <v>45019</v>
      </c>
      <c r="F26" s="7">
        <v>45107</v>
      </c>
      <c r="G26" s="20" t="str">
        <f t="shared" si="0"/>
        <v>Dentro del Limite</v>
      </c>
      <c r="H26" s="24" t="s">
        <v>108</v>
      </c>
      <c r="I26" s="38" t="s">
        <v>266</v>
      </c>
      <c r="J26" s="9"/>
      <c r="K26" s="10"/>
    </row>
    <row r="27" spans="1:11" ht="63" customHeight="1" x14ac:dyDescent="0.25">
      <c r="A27" s="25" t="s">
        <v>61</v>
      </c>
      <c r="B27" s="24" t="s">
        <v>73</v>
      </c>
      <c r="C27" s="24" t="s">
        <v>16</v>
      </c>
      <c r="D27" s="35" t="s">
        <v>227</v>
      </c>
      <c r="E27" s="32">
        <v>45201</v>
      </c>
      <c r="F27" s="32">
        <v>45289</v>
      </c>
      <c r="G27" s="20" t="str">
        <f t="shared" si="0"/>
        <v>Dentro del Limite</v>
      </c>
      <c r="H27" s="24" t="s">
        <v>230</v>
      </c>
      <c r="I27" s="38" t="s">
        <v>275</v>
      </c>
      <c r="J27" s="9"/>
      <c r="K27" s="10"/>
    </row>
    <row r="28" spans="1:11" ht="63.75" x14ac:dyDescent="0.25">
      <c r="A28" s="25" t="s">
        <v>61</v>
      </c>
      <c r="B28" s="24" t="s">
        <v>73</v>
      </c>
      <c r="C28" s="24" t="s">
        <v>16</v>
      </c>
      <c r="D28" s="35" t="s">
        <v>245</v>
      </c>
      <c r="E28" s="32">
        <v>45019</v>
      </c>
      <c r="F28" s="7">
        <v>45107</v>
      </c>
      <c r="G28" s="20" t="str">
        <f t="shared" si="0"/>
        <v>Dentro del Limite</v>
      </c>
      <c r="H28" s="24" t="s">
        <v>87</v>
      </c>
      <c r="I28" s="38" t="s">
        <v>266</v>
      </c>
      <c r="J28" s="9"/>
      <c r="K28" s="10"/>
    </row>
    <row r="29" spans="1:11" ht="36.75" customHeight="1" x14ac:dyDescent="0.25">
      <c r="A29" s="25" t="s">
        <v>61</v>
      </c>
      <c r="B29" s="24" t="s">
        <v>73</v>
      </c>
      <c r="C29" s="7" t="s">
        <v>37</v>
      </c>
      <c r="D29" s="34" t="s">
        <v>166</v>
      </c>
      <c r="E29" s="32">
        <v>45110</v>
      </c>
      <c r="F29" s="7">
        <v>45198</v>
      </c>
      <c r="G29" s="20" t="str">
        <f t="shared" si="0"/>
        <v>Dentro del Limite</v>
      </c>
      <c r="H29" s="24" t="s">
        <v>116</v>
      </c>
      <c r="I29" s="38" t="s">
        <v>275</v>
      </c>
      <c r="J29" s="9"/>
      <c r="K29" s="10"/>
    </row>
    <row r="30" spans="1:11" ht="51" x14ac:dyDescent="0.25">
      <c r="A30" s="25" t="s">
        <v>61</v>
      </c>
      <c r="B30" s="24" t="s">
        <v>73</v>
      </c>
      <c r="C30" s="7" t="s">
        <v>37</v>
      </c>
      <c r="D30" s="34" t="s">
        <v>167</v>
      </c>
      <c r="E30" s="32">
        <v>45019</v>
      </c>
      <c r="F30" s="7">
        <v>45107</v>
      </c>
      <c r="G30" s="20" t="str">
        <f t="shared" si="0"/>
        <v>Dentro del Limite</v>
      </c>
      <c r="H30" s="24" t="s">
        <v>243</v>
      </c>
      <c r="I30" s="38" t="s">
        <v>266</v>
      </c>
      <c r="J30" s="9"/>
      <c r="K30" s="10"/>
    </row>
    <row r="31" spans="1:11" ht="63.75" x14ac:dyDescent="0.25">
      <c r="A31" s="25" t="s">
        <v>61</v>
      </c>
      <c r="B31" s="24" t="s">
        <v>73</v>
      </c>
      <c r="C31" s="7" t="s">
        <v>37</v>
      </c>
      <c r="D31" s="34" t="s">
        <v>168</v>
      </c>
      <c r="E31" s="32">
        <v>45201</v>
      </c>
      <c r="F31" s="32">
        <v>45289</v>
      </c>
      <c r="G31" s="20" t="str">
        <f t="shared" si="0"/>
        <v>Dentro del Limite</v>
      </c>
      <c r="H31" s="24" t="s">
        <v>117</v>
      </c>
      <c r="I31" s="38" t="s">
        <v>275</v>
      </c>
      <c r="J31" s="9"/>
      <c r="K31" s="10"/>
    </row>
    <row r="32" spans="1:11" ht="63.75" x14ac:dyDescent="0.25">
      <c r="A32" s="25" t="s">
        <v>61</v>
      </c>
      <c r="B32" s="24" t="s">
        <v>73</v>
      </c>
      <c r="C32" s="7" t="s">
        <v>37</v>
      </c>
      <c r="D32" s="34" t="s">
        <v>246</v>
      </c>
      <c r="E32" s="32">
        <v>45201</v>
      </c>
      <c r="F32" s="32">
        <v>45289</v>
      </c>
      <c r="G32" s="20" t="str">
        <f t="shared" si="0"/>
        <v>Dentro del Limite</v>
      </c>
      <c r="H32" s="24" t="s">
        <v>118</v>
      </c>
      <c r="I32" s="38" t="s">
        <v>275</v>
      </c>
      <c r="J32" s="9"/>
      <c r="K32" s="10"/>
    </row>
    <row r="33" spans="1:11" ht="51" x14ac:dyDescent="0.25">
      <c r="A33" s="25" t="s">
        <v>61</v>
      </c>
      <c r="B33" s="24" t="s">
        <v>73</v>
      </c>
      <c r="C33" s="7" t="s">
        <v>37</v>
      </c>
      <c r="D33" s="34" t="s">
        <v>169</v>
      </c>
      <c r="E33" s="32">
        <v>45019</v>
      </c>
      <c r="F33" s="7">
        <v>45107</v>
      </c>
      <c r="G33" s="20" t="str">
        <f t="shared" si="0"/>
        <v>Dentro del Limite</v>
      </c>
      <c r="H33" s="24" t="s">
        <v>119</v>
      </c>
      <c r="I33" s="38" t="s">
        <v>266</v>
      </c>
      <c r="J33" s="9"/>
      <c r="K33" s="10"/>
    </row>
    <row r="34" spans="1:11" ht="63.75" x14ac:dyDescent="0.25">
      <c r="A34" s="25" t="s">
        <v>61</v>
      </c>
      <c r="B34" s="24" t="s">
        <v>68</v>
      </c>
      <c r="C34" s="24" t="s">
        <v>23</v>
      </c>
      <c r="D34" s="34" t="s">
        <v>170</v>
      </c>
      <c r="E34" s="32">
        <v>45110</v>
      </c>
      <c r="F34" s="7">
        <v>45198</v>
      </c>
      <c r="G34" s="20" t="str">
        <f t="shared" si="0"/>
        <v>Dentro del Limite</v>
      </c>
      <c r="H34" s="24" t="s">
        <v>109</v>
      </c>
      <c r="I34" s="38" t="s">
        <v>275</v>
      </c>
      <c r="J34" s="9"/>
      <c r="K34" s="10"/>
    </row>
    <row r="35" spans="1:11" ht="86.25" customHeight="1" x14ac:dyDescent="0.25">
      <c r="A35" s="25" t="s">
        <v>61</v>
      </c>
      <c r="B35" s="24" t="s">
        <v>68</v>
      </c>
      <c r="C35" s="24" t="s">
        <v>23</v>
      </c>
      <c r="D35" s="34" t="s">
        <v>171</v>
      </c>
      <c r="E35" s="32">
        <v>45201</v>
      </c>
      <c r="F35" s="32">
        <v>45289</v>
      </c>
      <c r="G35" s="20" t="str">
        <f t="shared" si="0"/>
        <v>Dentro del Limite</v>
      </c>
      <c r="H35" s="24" t="s">
        <v>110</v>
      </c>
      <c r="I35" s="38" t="s">
        <v>275</v>
      </c>
      <c r="J35" s="9"/>
      <c r="K35" s="10"/>
    </row>
    <row r="36" spans="1:11" ht="63.75" x14ac:dyDescent="0.25">
      <c r="A36" s="25" t="s">
        <v>61</v>
      </c>
      <c r="B36" s="24" t="s">
        <v>68</v>
      </c>
      <c r="C36" s="24" t="s">
        <v>23</v>
      </c>
      <c r="D36" s="34" t="s">
        <v>172</v>
      </c>
      <c r="E36" s="32">
        <v>45201</v>
      </c>
      <c r="F36" s="32">
        <v>45289</v>
      </c>
      <c r="G36" s="20" t="str">
        <f t="shared" si="0"/>
        <v>Dentro del Limite</v>
      </c>
      <c r="H36" s="24" t="s">
        <v>111</v>
      </c>
      <c r="I36" s="38" t="s">
        <v>275</v>
      </c>
      <c r="J36" s="9"/>
      <c r="K36" s="10"/>
    </row>
    <row r="37" spans="1:11" ht="59.25" customHeight="1" x14ac:dyDescent="0.25">
      <c r="A37" s="25" t="s">
        <v>61</v>
      </c>
      <c r="B37" s="24" t="s">
        <v>68</v>
      </c>
      <c r="C37" s="24" t="s">
        <v>23</v>
      </c>
      <c r="D37" s="34" t="s">
        <v>173</v>
      </c>
      <c r="E37" s="32">
        <v>45201</v>
      </c>
      <c r="F37" s="32">
        <v>45289</v>
      </c>
      <c r="G37" s="20" t="str">
        <f t="shared" si="0"/>
        <v>Dentro del Limite</v>
      </c>
      <c r="H37" s="24" t="s">
        <v>115</v>
      </c>
      <c r="I37" s="38" t="s">
        <v>275</v>
      </c>
      <c r="J37" s="9"/>
      <c r="K37" s="10"/>
    </row>
    <row r="38" spans="1:11" ht="63.75" x14ac:dyDescent="0.25">
      <c r="A38" s="25" t="s">
        <v>61</v>
      </c>
      <c r="B38" s="24" t="s">
        <v>68</v>
      </c>
      <c r="C38" s="24" t="s">
        <v>23</v>
      </c>
      <c r="D38" s="35" t="s">
        <v>174</v>
      </c>
      <c r="E38" s="32">
        <v>45201</v>
      </c>
      <c r="F38" s="32">
        <v>45289</v>
      </c>
      <c r="G38" s="20" t="str">
        <f t="shared" si="0"/>
        <v>Dentro del Limite</v>
      </c>
      <c r="H38" s="24" t="s">
        <v>145</v>
      </c>
      <c r="I38" s="38" t="s">
        <v>275</v>
      </c>
      <c r="J38" s="9"/>
      <c r="K38" s="10"/>
    </row>
    <row r="39" spans="1:11" ht="63.75" x14ac:dyDescent="0.25">
      <c r="A39" s="25" t="s">
        <v>61</v>
      </c>
      <c r="B39" s="24" t="s">
        <v>68</v>
      </c>
      <c r="C39" s="7" t="s">
        <v>29</v>
      </c>
      <c r="D39" s="34" t="s">
        <v>175</v>
      </c>
      <c r="E39" s="32">
        <v>45110</v>
      </c>
      <c r="F39" s="7">
        <v>45198</v>
      </c>
      <c r="G39" s="20" t="str">
        <f t="shared" si="0"/>
        <v>Dentro del Limite</v>
      </c>
      <c r="H39" s="24" t="s">
        <v>122</v>
      </c>
      <c r="I39" s="38" t="s">
        <v>275</v>
      </c>
      <c r="J39" s="9"/>
      <c r="K39" s="10"/>
    </row>
    <row r="40" spans="1:11" ht="51" x14ac:dyDescent="0.25">
      <c r="A40" s="25" t="s">
        <v>61</v>
      </c>
      <c r="B40" s="24" t="s">
        <v>68</v>
      </c>
      <c r="C40" s="7" t="s">
        <v>29</v>
      </c>
      <c r="D40" s="34" t="s">
        <v>247</v>
      </c>
      <c r="E40" s="32">
        <v>45019</v>
      </c>
      <c r="F40" s="7">
        <v>45107</v>
      </c>
      <c r="G40" s="20" t="str">
        <f t="shared" si="0"/>
        <v>Dentro del Limite</v>
      </c>
      <c r="H40" s="24" t="s">
        <v>248</v>
      </c>
      <c r="I40" s="38" t="s">
        <v>266</v>
      </c>
      <c r="J40" s="9"/>
      <c r="K40" s="10"/>
    </row>
    <row r="41" spans="1:11" ht="63.75" x14ac:dyDescent="0.25">
      <c r="A41" s="25" t="s">
        <v>61</v>
      </c>
      <c r="B41" s="24" t="s">
        <v>68</v>
      </c>
      <c r="C41" s="7" t="s">
        <v>29</v>
      </c>
      <c r="D41" s="34" t="s">
        <v>176</v>
      </c>
      <c r="E41" s="32">
        <v>45201</v>
      </c>
      <c r="F41" s="32">
        <v>45289</v>
      </c>
      <c r="G41" s="20" t="str">
        <f t="shared" si="0"/>
        <v>Dentro del Limite</v>
      </c>
      <c r="H41" s="24" t="s">
        <v>101</v>
      </c>
      <c r="I41" s="38" t="s">
        <v>275</v>
      </c>
      <c r="J41" s="9"/>
      <c r="K41" s="10"/>
    </row>
    <row r="42" spans="1:11" ht="63.75" x14ac:dyDescent="0.25">
      <c r="A42" s="25" t="s">
        <v>61</v>
      </c>
      <c r="B42" s="24" t="s">
        <v>68</v>
      </c>
      <c r="C42" s="24" t="s">
        <v>29</v>
      </c>
      <c r="D42" s="35" t="s">
        <v>177</v>
      </c>
      <c r="E42" s="32">
        <v>45201</v>
      </c>
      <c r="F42" s="32">
        <v>45289</v>
      </c>
      <c r="G42" s="20" t="str">
        <f t="shared" si="0"/>
        <v>Dentro del Limite</v>
      </c>
      <c r="H42" s="24" t="s">
        <v>262</v>
      </c>
      <c r="I42" s="38" t="s">
        <v>275</v>
      </c>
      <c r="J42" s="9"/>
      <c r="K42" s="10"/>
    </row>
    <row r="43" spans="1:11" ht="37.5" customHeight="1" x14ac:dyDescent="0.25">
      <c r="A43" s="25" t="s">
        <v>61</v>
      </c>
      <c r="B43" s="24" t="s">
        <v>68</v>
      </c>
      <c r="C43" s="24" t="s">
        <v>29</v>
      </c>
      <c r="D43" s="35" t="s">
        <v>178</v>
      </c>
      <c r="E43" s="32">
        <v>45201</v>
      </c>
      <c r="F43" s="32">
        <v>45289</v>
      </c>
      <c r="G43" s="20" t="str">
        <f t="shared" si="0"/>
        <v>Dentro del Limite</v>
      </c>
      <c r="H43" s="24" t="s">
        <v>146</v>
      </c>
      <c r="I43" s="38" t="s">
        <v>275</v>
      </c>
      <c r="J43" s="9"/>
      <c r="K43" s="10"/>
    </row>
    <row r="44" spans="1:11" ht="60" customHeight="1" x14ac:dyDescent="0.25">
      <c r="A44" s="25" t="s">
        <v>61</v>
      </c>
      <c r="B44" s="24" t="s">
        <v>68</v>
      </c>
      <c r="C44" s="7" t="s">
        <v>30</v>
      </c>
      <c r="D44" s="34" t="s">
        <v>179</v>
      </c>
      <c r="E44" s="32">
        <v>45201</v>
      </c>
      <c r="F44" s="32">
        <v>45289</v>
      </c>
      <c r="G44" s="20" t="str">
        <f t="shared" si="0"/>
        <v>Dentro del Limite</v>
      </c>
      <c r="H44" s="24" t="s">
        <v>149</v>
      </c>
      <c r="I44" s="38" t="s">
        <v>275</v>
      </c>
      <c r="J44" s="9"/>
      <c r="K44" s="10"/>
    </row>
    <row r="45" spans="1:11" ht="47.25" customHeight="1" x14ac:dyDescent="0.25">
      <c r="A45" s="25" t="s">
        <v>61</v>
      </c>
      <c r="B45" s="24" t="s">
        <v>68</v>
      </c>
      <c r="C45" s="7" t="s">
        <v>30</v>
      </c>
      <c r="D45" s="34" t="s">
        <v>180</v>
      </c>
      <c r="E45" s="32">
        <v>45019</v>
      </c>
      <c r="F45" s="7">
        <v>45107</v>
      </c>
      <c r="G45" s="20" t="str">
        <f t="shared" si="0"/>
        <v>Dentro del Limite</v>
      </c>
      <c r="H45" s="24" t="s">
        <v>150</v>
      </c>
      <c r="I45" s="38" t="s">
        <v>275</v>
      </c>
      <c r="J45" s="9"/>
      <c r="K45" s="10"/>
    </row>
    <row r="46" spans="1:11" ht="48.75" customHeight="1" x14ac:dyDescent="0.25">
      <c r="A46" s="25" t="s">
        <v>61</v>
      </c>
      <c r="B46" s="24" t="s">
        <v>68</v>
      </c>
      <c r="C46" s="7" t="s">
        <v>30</v>
      </c>
      <c r="D46" s="34" t="s">
        <v>181</v>
      </c>
      <c r="E46" s="32">
        <v>45201</v>
      </c>
      <c r="F46" s="32">
        <v>45289</v>
      </c>
      <c r="G46" s="20" t="str">
        <f t="shared" si="0"/>
        <v>Dentro del Limite</v>
      </c>
      <c r="H46" s="24" t="s">
        <v>123</v>
      </c>
      <c r="I46" s="38" t="s">
        <v>275</v>
      </c>
      <c r="J46" s="9"/>
      <c r="K46" s="10"/>
    </row>
    <row r="47" spans="1:11" ht="63.75" x14ac:dyDescent="0.25">
      <c r="A47" s="25" t="s">
        <v>61</v>
      </c>
      <c r="B47" s="24" t="s">
        <v>68</v>
      </c>
      <c r="C47" s="7" t="s">
        <v>30</v>
      </c>
      <c r="D47" s="34" t="s">
        <v>182</v>
      </c>
      <c r="E47" s="32">
        <v>45110</v>
      </c>
      <c r="F47" s="7">
        <v>45198</v>
      </c>
      <c r="G47" s="20" t="str">
        <f t="shared" si="0"/>
        <v>Dentro del Limite</v>
      </c>
      <c r="H47" s="24" t="s">
        <v>125</v>
      </c>
      <c r="I47" s="38" t="s">
        <v>275</v>
      </c>
      <c r="J47" s="9"/>
      <c r="K47" s="10"/>
    </row>
    <row r="48" spans="1:11" ht="48.75" customHeight="1" x14ac:dyDescent="0.25">
      <c r="A48" s="25" t="s">
        <v>61</v>
      </c>
      <c r="B48" s="24" t="s">
        <v>68</v>
      </c>
      <c r="C48" s="7" t="s">
        <v>30</v>
      </c>
      <c r="D48" s="34" t="s">
        <v>183</v>
      </c>
      <c r="E48" s="32">
        <v>45201</v>
      </c>
      <c r="F48" s="32">
        <v>45289</v>
      </c>
      <c r="G48" s="20" t="str">
        <f t="shared" si="0"/>
        <v>Dentro del Limite</v>
      </c>
      <c r="H48" s="24" t="s">
        <v>151</v>
      </c>
      <c r="I48" s="38" t="s">
        <v>275</v>
      </c>
      <c r="J48" s="9"/>
      <c r="K48" s="10"/>
    </row>
    <row r="49" spans="1:11" ht="63.75" x14ac:dyDescent="0.25">
      <c r="A49" s="25" t="s">
        <v>61</v>
      </c>
      <c r="B49" s="24" t="s">
        <v>68</v>
      </c>
      <c r="C49" s="7" t="s">
        <v>30</v>
      </c>
      <c r="D49" s="34" t="s">
        <v>184</v>
      </c>
      <c r="E49" s="32">
        <v>45110</v>
      </c>
      <c r="F49" s="7">
        <v>45198</v>
      </c>
      <c r="G49" s="20" t="str">
        <f t="shared" si="0"/>
        <v>Dentro del Limite</v>
      </c>
      <c r="H49" s="24" t="s">
        <v>130</v>
      </c>
      <c r="I49" s="38" t="s">
        <v>275</v>
      </c>
      <c r="J49" s="9"/>
      <c r="K49" s="10"/>
    </row>
    <row r="50" spans="1:11" ht="63.75" x14ac:dyDescent="0.25">
      <c r="A50" s="25" t="s">
        <v>61</v>
      </c>
      <c r="B50" s="24" t="s">
        <v>68</v>
      </c>
      <c r="C50" s="7" t="s">
        <v>30</v>
      </c>
      <c r="D50" s="34" t="s">
        <v>185</v>
      </c>
      <c r="E50" s="32">
        <v>45201</v>
      </c>
      <c r="F50" s="32">
        <v>45289</v>
      </c>
      <c r="G50" s="20" t="str">
        <f t="shared" si="0"/>
        <v>Dentro del Limite</v>
      </c>
      <c r="H50" s="24" t="s">
        <v>131</v>
      </c>
      <c r="I50" s="38" t="s">
        <v>275</v>
      </c>
      <c r="J50" s="9"/>
      <c r="K50" s="10"/>
    </row>
    <row r="51" spans="1:11" ht="63.75" x14ac:dyDescent="0.25">
      <c r="A51" s="25" t="s">
        <v>61</v>
      </c>
      <c r="B51" s="24" t="s">
        <v>68</v>
      </c>
      <c r="C51" s="7" t="s">
        <v>30</v>
      </c>
      <c r="D51" s="34" t="s">
        <v>186</v>
      </c>
      <c r="E51" s="32">
        <v>45110</v>
      </c>
      <c r="F51" s="7">
        <v>45198</v>
      </c>
      <c r="G51" s="20" t="str">
        <f t="shared" si="0"/>
        <v>Dentro del Limite</v>
      </c>
      <c r="H51" s="24" t="s">
        <v>132</v>
      </c>
      <c r="I51" s="38" t="s">
        <v>275</v>
      </c>
      <c r="J51" s="9"/>
      <c r="K51" s="10"/>
    </row>
    <row r="52" spans="1:11" ht="63.75" x14ac:dyDescent="0.25">
      <c r="A52" s="25" t="s">
        <v>61</v>
      </c>
      <c r="B52" s="24" t="s">
        <v>68</v>
      </c>
      <c r="C52" s="7" t="s">
        <v>30</v>
      </c>
      <c r="D52" s="34" t="s">
        <v>187</v>
      </c>
      <c r="E52" s="32">
        <v>45201</v>
      </c>
      <c r="F52" s="32">
        <v>45289</v>
      </c>
      <c r="G52" s="20" t="str">
        <f t="shared" si="0"/>
        <v>Dentro del Limite</v>
      </c>
      <c r="H52" s="24" t="s">
        <v>133</v>
      </c>
      <c r="I52" s="38" t="s">
        <v>275</v>
      </c>
      <c r="J52" s="9"/>
      <c r="K52" s="10"/>
    </row>
    <row r="53" spans="1:11" ht="63.75" x14ac:dyDescent="0.25">
      <c r="A53" s="25" t="s">
        <v>61</v>
      </c>
      <c r="B53" s="24" t="s">
        <v>68</v>
      </c>
      <c r="C53" s="7" t="s">
        <v>31</v>
      </c>
      <c r="D53" s="34" t="s">
        <v>188</v>
      </c>
      <c r="E53" s="32">
        <v>45019</v>
      </c>
      <c r="F53" s="7">
        <v>45107</v>
      </c>
      <c r="G53" s="20" t="str">
        <f t="shared" si="0"/>
        <v>Dentro del Limite</v>
      </c>
      <c r="H53" s="24" t="s">
        <v>79</v>
      </c>
      <c r="I53" s="38" t="s">
        <v>275</v>
      </c>
      <c r="J53" s="9"/>
      <c r="K53" s="10"/>
    </row>
    <row r="54" spans="1:11" ht="63.75" x14ac:dyDescent="0.25">
      <c r="A54" s="25" t="s">
        <v>61</v>
      </c>
      <c r="B54" s="24" t="s">
        <v>68</v>
      </c>
      <c r="C54" s="7" t="s">
        <v>31</v>
      </c>
      <c r="D54" s="34" t="s">
        <v>265</v>
      </c>
      <c r="E54" s="32">
        <v>45019</v>
      </c>
      <c r="F54" s="7">
        <v>45107</v>
      </c>
      <c r="G54" s="20" t="str">
        <f t="shared" si="0"/>
        <v>Dentro del Limite</v>
      </c>
      <c r="H54" s="24" t="s">
        <v>89</v>
      </c>
      <c r="I54" s="38" t="s">
        <v>275</v>
      </c>
      <c r="J54" s="9"/>
      <c r="K54" s="10"/>
    </row>
    <row r="55" spans="1:11" ht="63.75" x14ac:dyDescent="0.25">
      <c r="A55" s="25" t="s">
        <v>61</v>
      </c>
      <c r="B55" s="24" t="s">
        <v>68</v>
      </c>
      <c r="C55" s="7" t="s">
        <v>31</v>
      </c>
      <c r="D55" s="35" t="s">
        <v>190</v>
      </c>
      <c r="E55" s="32">
        <v>45201</v>
      </c>
      <c r="F55" s="32">
        <v>45289</v>
      </c>
      <c r="G55" s="20" t="str">
        <f t="shared" si="0"/>
        <v>Dentro del Limite</v>
      </c>
      <c r="H55" s="24" t="s">
        <v>144</v>
      </c>
      <c r="I55" s="38" t="s">
        <v>275</v>
      </c>
      <c r="J55" s="9"/>
      <c r="K55" s="10"/>
    </row>
    <row r="56" spans="1:11" ht="63.75" x14ac:dyDescent="0.25">
      <c r="A56" s="25" t="s">
        <v>61</v>
      </c>
      <c r="B56" s="24" t="s">
        <v>68</v>
      </c>
      <c r="C56" s="7" t="s">
        <v>31</v>
      </c>
      <c r="D56" s="34" t="s">
        <v>191</v>
      </c>
      <c r="E56" s="32">
        <v>45201</v>
      </c>
      <c r="F56" s="32">
        <v>45289</v>
      </c>
      <c r="G56" s="20" t="str">
        <f t="shared" si="0"/>
        <v>Dentro del Limite</v>
      </c>
      <c r="H56" s="24" t="s">
        <v>90</v>
      </c>
      <c r="I56" s="38" t="s">
        <v>275</v>
      </c>
      <c r="J56" s="9"/>
      <c r="K56" s="10"/>
    </row>
    <row r="57" spans="1:11" ht="55.5" customHeight="1" x14ac:dyDescent="0.25">
      <c r="A57" s="25" t="s">
        <v>61</v>
      </c>
      <c r="B57" s="24" t="s">
        <v>68</v>
      </c>
      <c r="C57" s="7" t="s">
        <v>31</v>
      </c>
      <c r="D57" s="34" t="s">
        <v>192</v>
      </c>
      <c r="E57" s="32">
        <v>45201</v>
      </c>
      <c r="F57" s="32">
        <v>45289</v>
      </c>
      <c r="G57" s="20" t="str">
        <f t="shared" si="0"/>
        <v>Dentro del Limite</v>
      </c>
      <c r="H57" s="24" t="s">
        <v>91</v>
      </c>
      <c r="I57" s="38" t="s">
        <v>275</v>
      </c>
      <c r="J57" s="9"/>
      <c r="K57" s="10"/>
    </row>
    <row r="58" spans="1:11" ht="63.75" x14ac:dyDescent="0.25">
      <c r="A58" s="25" t="s">
        <v>61</v>
      </c>
      <c r="B58" s="24" t="s">
        <v>68</v>
      </c>
      <c r="C58" s="7" t="s">
        <v>25</v>
      </c>
      <c r="D58" s="34" t="s">
        <v>193</v>
      </c>
      <c r="E58" s="32">
        <v>45110</v>
      </c>
      <c r="F58" s="7">
        <v>45198</v>
      </c>
      <c r="G58" s="20" t="str">
        <f t="shared" si="0"/>
        <v>Dentro del Limite</v>
      </c>
      <c r="H58" s="24" t="s">
        <v>121</v>
      </c>
      <c r="I58" s="38" t="s">
        <v>275</v>
      </c>
      <c r="J58" s="9"/>
      <c r="K58" s="10"/>
    </row>
    <row r="59" spans="1:11" ht="63.75" x14ac:dyDescent="0.25">
      <c r="A59" s="25" t="s">
        <v>61</v>
      </c>
      <c r="B59" s="24" t="s">
        <v>68</v>
      </c>
      <c r="C59" s="7" t="s">
        <v>25</v>
      </c>
      <c r="D59" s="34" t="s">
        <v>194</v>
      </c>
      <c r="E59" s="32">
        <v>45201</v>
      </c>
      <c r="F59" s="32">
        <v>45289</v>
      </c>
      <c r="G59" s="20" t="str">
        <f t="shared" si="0"/>
        <v>Dentro del Limite</v>
      </c>
      <c r="H59" s="24" t="s">
        <v>126</v>
      </c>
      <c r="I59" s="38" t="s">
        <v>275</v>
      </c>
      <c r="J59" s="9"/>
      <c r="K59" s="10"/>
    </row>
    <row r="60" spans="1:11" ht="63.75" x14ac:dyDescent="0.25">
      <c r="A60" s="25" t="s">
        <v>61</v>
      </c>
      <c r="B60" s="24" t="s">
        <v>68</v>
      </c>
      <c r="C60" s="7" t="s">
        <v>25</v>
      </c>
      <c r="D60" s="35" t="s">
        <v>195</v>
      </c>
      <c r="E60" s="32">
        <v>45110</v>
      </c>
      <c r="F60" s="7">
        <v>45198</v>
      </c>
      <c r="G60" s="20" t="str">
        <f t="shared" si="0"/>
        <v>Dentro del Limite</v>
      </c>
      <c r="H60" s="24" t="s">
        <v>148</v>
      </c>
      <c r="I60" s="38" t="s">
        <v>275</v>
      </c>
      <c r="J60" s="9"/>
      <c r="K60" s="10"/>
    </row>
    <row r="61" spans="1:11" ht="63.75" x14ac:dyDescent="0.25">
      <c r="A61" s="25" t="s">
        <v>61</v>
      </c>
      <c r="B61" s="24" t="s">
        <v>68</v>
      </c>
      <c r="C61" s="7" t="s">
        <v>25</v>
      </c>
      <c r="D61" s="35" t="s">
        <v>196</v>
      </c>
      <c r="E61" s="32">
        <v>45110</v>
      </c>
      <c r="F61" s="7">
        <v>45198</v>
      </c>
      <c r="G61" s="20" t="str">
        <f t="shared" si="0"/>
        <v>Dentro del Limite</v>
      </c>
      <c r="H61" s="24" t="s">
        <v>132</v>
      </c>
      <c r="I61" s="38" t="s">
        <v>275</v>
      </c>
      <c r="J61" s="9"/>
      <c r="K61" s="10"/>
    </row>
    <row r="62" spans="1:11" ht="63.75" x14ac:dyDescent="0.25">
      <c r="A62" s="25" t="s">
        <v>61</v>
      </c>
      <c r="B62" s="24" t="s">
        <v>68</v>
      </c>
      <c r="C62" s="7" t="s">
        <v>27</v>
      </c>
      <c r="D62" s="34" t="s">
        <v>197</v>
      </c>
      <c r="E62" s="32">
        <v>45019</v>
      </c>
      <c r="F62" s="7">
        <v>45107</v>
      </c>
      <c r="G62" s="20" t="str">
        <f t="shared" si="0"/>
        <v>Dentro del Limite</v>
      </c>
      <c r="H62" s="24" t="s">
        <v>112</v>
      </c>
      <c r="I62" s="38" t="s">
        <v>275</v>
      </c>
      <c r="J62" s="9"/>
      <c r="K62" s="10"/>
    </row>
    <row r="63" spans="1:11" ht="63.75" x14ac:dyDescent="0.25">
      <c r="A63" s="25" t="s">
        <v>61</v>
      </c>
      <c r="B63" s="24" t="s">
        <v>68</v>
      </c>
      <c r="C63" s="7" t="s">
        <v>27</v>
      </c>
      <c r="D63" s="34" t="s">
        <v>198</v>
      </c>
      <c r="E63" s="32">
        <v>45201</v>
      </c>
      <c r="F63" s="32">
        <v>45289</v>
      </c>
      <c r="G63" s="20" t="str">
        <f t="shared" si="0"/>
        <v>Dentro del Limite</v>
      </c>
      <c r="H63" s="24" t="s">
        <v>113</v>
      </c>
      <c r="I63" s="38" t="s">
        <v>275</v>
      </c>
      <c r="J63" s="9"/>
      <c r="K63" s="10"/>
    </row>
    <row r="64" spans="1:11" ht="63.75" x14ac:dyDescent="0.25">
      <c r="A64" s="25" t="s">
        <v>61</v>
      </c>
      <c r="B64" s="24" t="s">
        <v>68</v>
      </c>
      <c r="C64" s="7" t="s">
        <v>27</v>
      </c>
      <c r="D64" s="34" t="s">
        <v>199</v>
      </c>
      <c r="E64" s="32">
        <v>45201</v>
      </c>
      <c r="F64" s="32">
        <v>45289</v>
      </c>
      <c r="G64" s="20" t="str">
        <f t="shared" si="0"/>
        <v>Dentro del Limite</v>
      </c>
      <c r="H64" s="24" t="s">
        <v>114</v>
      </c>
      <c r="I64" s="38" t="s">
        <v>275</v>
      </c>
      <c r="J64" s="9"/>
      <c r="K64" s="10"/>
    </row>
    <row r="65" spans="1:11" ht="63.75" x14ac:dyDescent="0.25">
      <c r="A65" s="25" t="s">
        <v>61</v>
      </c>
      <c r="B65" s="24" t="s">
        <v>68</v>
      </c>
      <c r="C65" s="7" t="s">
        <v>27</v>
      </c>
      <c r="D65" s="34" t="s">
        <v>200</v>
      </c>
      <c r="E65" s="32">
        <v>45110</v>
      </c>
      <c r="F65" s="7">
        <v>45198</v>
      </c>
      <c r="G65" s="20" t="str">
        <f t="shared" si="0"/>
        <v>Dentro del Limite</v>
      </c>
      <c r="H65" s="24" t="s">
        <v>120</v>
      </c>
      <c r="I65" s="38" t="s">
        <v>275</v>
      </c>
      <c r="J65" s="9"/>
      <c r="K65" s="10"/>
    </row>
    <row r="66" spans="1:11" ht="63.75" x14ac:dyDescent="0.25">
      <c r="A66" s="25" t="s">
        <v>61</v>
      </c>
      <c r="B66" s="24" t="s">
        <v>68</v>
      </c>
      <c r="C66" s="7" t="s">
        <v>29</v>
      </c>
      <c r="D66" s="34" t="s">
        <v>261</v>
      </c>
      <c r="E66" s="32">
        <v>45201</v>
      </c>
      <c r="F66" s="32">
        <v>45289</v>
      </c>
      <c r="G66" s="20" t="str">
        <f t="shared" si="0"/>
        <v>Dentro del Limite</v>
      </c>
      <c r="H66" s="24" t="s">
        <v>129</v>
      </c>
      <c r="I66" s="38" t="s">
        <v>275</v>
      </c>
      <c r="J66" s="9"/>
      <c r="K66" s="10"/>
    </row>
    <row r="67" spans="1:11" ht="64.5" customHeight="1" x14ac:dyDescent="0.25">
      <c r="A67" s="25" t="s">
        <v>61</v>
      </c>
      <c r="B67" s="24" t="s">
        <v>68</v>
      </c>
      <c r="C67" s="7" t="s">
        <v>27</v>
      </c>
      <c r="D67" s="34" t="s">
        <v>201</v>
      </c>
      <c r="E67" s="32">
        <v>45201</v>
      </c>
      <c r="F67" s="32">
        <v>45289</v>
      </c>
      <c r="G67" s="20" t="str">
        <f t="shared" si="0"/>
        <v>Dentro del Limite</v>
      </c>
      <c r="H67" s="24" t="s">
        <v>231</v>
      </c>
      <c r="I67" s="38" t="s">
        <v>275</v>
      </c>
      <c r="J67" s="9"/>
      <c r="K67" s="10"/>
    </row>
    <row r="68" spans="1:11" ht="63.75" x14ac:dyDescent="0.25">
      <c r="A68" s="25" t="s">
        <v>61</v>
      </c>
      <c r="B68" s="24" t="s">
        <v>68</v>
      </c>
      <c r="C68" s="24" t="s">
        <v>26</v>
      </c>
      <c r="D68" s="34" t="s">
        <v>202</v>
      </c>
      <c r="E68" s="32">
        <v>45019</v>
      </c>
      <c r="F68" s="7">
        <v>45107</v>
      </c>
      <c r="G68" s="20" t="str">
        <f t="shared" si="0"/>
        <v>Dentro del Limite</v>
      </c>
      <c r="H68" s="24" t="s">
        <v>80</v>
      </c>
      <c r="I68" s="38" t="s">
        <v>266</v>
      </c>
      <c r="J68" s="9"/>
      <c r="K68" s="10"/>
    </row>
    <row r="69" spans="1:11" ht="51" x14ac:dyDescent="0.25">
      <c r="A69" s="25" t="s">
        <v>61</v>
      </c>
      <c r="B69" s="24" t="s">
        <v>68</v>
      </c>
      <c r="C69" s="24" t="s">
        <v>26</v>
      </c>
      <c r="D69" s="34" t="s">
        <v>203</v>
      </c>
      <c r="E69" s="32">
        <v>45019</v>
      </c>
      <c r="F69" s="7">
        <v>45107</v>
      </c>
      <c r="G69" s="20" t="str">
        <f t="shared" si="0"/>
        <v>Dentro del Limite</v>
      </c>
      <c r="H69" s="24" t="s">
        <v>96</v>
      </c>
      <c r="I69" s="38" t="s">
        <v>266</v>
      </c>
      <c r="J69" s="9"/>
      <c r="K69" s="10"/>
    </row>
    <row r="70" spans="1:11" ht="51" x14ac:dyDescent="0.25">
      <c r="A70" s="25" t="s">
        <v>61</v>
      </c>
      <c r="B70" s="24" t="s">
        <v>68</v>
      </c>
      <c r="C70" s="24" t="s">
        <v>26</v>
      </c>
      <c r="D70" s="34" t="s">
        <v>204</v>
      </c>
      <c r="E70" s="32">
        <v>45048</v>
      </c>
      <c r="F70" s="32">
        <v>45138</v>
      </c>
      <c r="G70" s="20" t="str">
        <f t="shared" si="0"/>
        <v>Dentro del Limite</v>
      </c>
      <c r="H70" s="24" t="s">
        <v>97</v>
      </c>
      <c r="I70" s="38" t="s">
        <v>266</v>
      </c>
      <c r="J70" s="9"/>
      <c r="K70" s="10"/>
    </row>
    <row r="71" spans="1:11" ht="63.75" x14ac:dyDescent="0.25">
      <c r="A71" s="25" t="s">
        <v>61</v>
      </c>
      <c r="B71" s="24" t="s">
        <v>68</v>
      </c>
      <c r="C71" s="24" t="s">
        <v>26</v>
      </c>
      <c r="D71" s="34" t="s">
        <v>205</v>
      </c>
      <c r="E71" s="32">
        <v>45201</v>
      </c>
      <c r="F71" s="32">
        <v>45289</v>
      </c>
      <c r="G71" s="20" t="str">
        <f t="shared" ref="G71:G100" si="1">IF(E71=0,0,+IF((F71-E71)&gt;90,"excede los dias","Dentro del Limite"))</f>
        <v>Dentro del Limite</v>
      </c>
      <c r="H71" s="24" t="s">
        <v>98</v>
      </c>
      <c r="I71" s="38" t="s">
        <v>275</v>
      </c>
      <c r="J71" s="9"/>
      <c r="K71" s="10"/>
    </row>
    <row r="72" spans="1:11" ht="76.5" x14ac:dyDescent="0.25">
      <c r="A72" s="25" t="s">
        <v>61</v>
      </c>
      <c r="B72" s="24" t="s">
        <v>68</v>
      </c>
      <c r="C72" s="24" t="s">
        <v>26</v>
      </c>
      <c r="D72" s="34" t="s">
        <v>206</v>
      </c>
      <c r="E72" s="32">
        <v>45110</v>
      </c>
      <c r="F72" s="7">
        <v>45198</v>
      </c>
      <c r="G72" s="20" t="str">
        <f t="shared" si="1"/>
        <v>Dentro del Limite</v>
      </c>
      <c r="H72" s="24" t="s">
        <v>99</v>
      </c>
      <c r="I72" s="38" t="s">
        <v>275</v>
      </c>
      <c r="J72" s="9"/>
      <c r="K72" s="10"/>
    </row>
    <row r="73" spans="1:11" ht="72" customHeight="1" x14ac:dyDescent="0.25">
      <c r="A73" s="25" t="s">
        <v>61</v>
      </c>
      <c r="B73" s="24" t="s">
        <v>68</v>
      </c>
      <c r="C73" s="24" t="s">
        <v>26</v>
      </c>
      <c r="D73" s="34" t="s">
        <v>177</v>
      </c>
      <c r="E73" s="32">
        <v>45201</v>
      </c>
      <c r="F73" s="32">
        <v>45289</v>
      </c>
      <c r="G73" s="20" t="str">
        <f t="shared" si="1"/>
        <v>Dentro del Limite</v>
      </c>
      <c r="H73" s="24" t="s">
        <v>127</v>
      </c>
      <c r="I73" s="38" t="s">
        <v>275</v>
      </c>
      <c r="J73" s="9"/>
      <c r="K73" s="10"/>
    </row>
    <row r="74" spans="1:11" ht="63.75" x14ac:dyDescent="0.25">
      <c r="A74" s="25" t="s">
        <v>61</v>
      </c>
      <c r="B74" s="24" t="s">
        <v>68</v>
      </c>
      <c r="C74" s="24" t="s">
        <v>26</v>
      </c>
      <c r="D74" s="34" t="s">
        <v>207</v>
      </c>
      <c r="E74" s="32">
        <v>45201</v>
      </c>
      <c r="F74" s="32">
        <v>45289</v>
      </c>
      <c r="G74" s="20" t="str">
        <f t="shared" si="1"/>
        <v>Dentro del Limite</v>
      </c>
      <c r="H74" s="24" t="s">
        <v>98</v>
      </c>
      <c r="I74" s="38" t="s">
        <v>275</v>
      </c>
      <c r="J74" s="9"/>
      <c r="K74" s="10"/>
    </row>
    <row r="75" spans="1:11" ht="63.75" x14ac:dyDescent="0.25">
      <c r="A75" s="25" t="s">
        <v>61</v>
      </c>
      <c r="B75" s="24" t="s">
        <v>68</v>
      </c>
      <c r="C75" s="24" t="s">
        <v>26</v>
      </c>
      <c r="D75" s="34" t="s">
        <v>208</v>
      </c>
      <c r="E75" s="32">
        <v>45110</v>
      </c>
      <c r="F75" s="7">
        <v>45198</v>
      </c>
      <c r="G75" s="20" t="str">
        <f t="shared" si="1"/>
        <v>Dentro del Limite</v>
      </c>
      <c r="H75" s="24" t="s">
        <v>98</v>
      </c>
      <c r="I75" s="38" t="s">
        <v>275</v>
      </c>
      <c r="J75" s="9"/>
      <c r="K75" s="10"/>
    </row>
    <row r="76" spans="1:11" ht="63.75" x14ac:dyDescent="0.25">
      <c r="A76" s="25" t="s">
        <v>61</v>
      </c>
      <c r="B76" s="24" t="s">
        <v>69</v>
      </c>
      <c r="C76" s="24" t="s">
        <v>34</v>
      </c>
      <c r="D76" s="34" t="s">
        <v>209</v>
      </c>
      <c r="E76" s="32">
        <v>45201</v>
      </c>
      <c r="F76" s="32">
        <v>45289</v>
      </c>
      <c r="G76" s="20" t="str">
        <f t="shared" si="1"/>
        <v>Dentro del Limite</v>
      </c>
      <c r="H76" s="24" t="s">
        <v>100</v>
      </c>
      <c r="I76" s="38" t="s">
        <v>275</v>
      </c>
      <c r="J76" s="9"/>
      <c r="K76" s="10"/>
    </row>
    <row r="77" spans="1:11" ht="63.75" x14ac:dyDescent="0.25">
      <c r="A77" s="25" t="s">
        <v>61</v>
      </c>
      <c r="B77" s="24" t="s">
        <v>67</v>
      </c>
      <c r="C77" s="24" t="s">
        <v>74</v>
      </c>
      <c r="D77" s="34" t="s">
        <v>250</v>
      </c>
      <c r="E77" s="32">
        <v>45110</v>
      </c>
      <c r="F77" s="7">
        <v>45198</v>
      </c>
      <c r="G77" s="20" t="str">
        <f t="shared" si="1"/>
        <v>Dentro del Limite</v>
      </c>
      <c r="H77" s="24" t="s">
        <v>101</v>
      </c>
      <c r="I77" s="38" t="s">
        <v>275</v>
      </c>
      <c r="J77" s="9"/>
      <c r="K77" s="10"/>
    </row>
    <row r="78" spans="1:11" ht="63.75" x14ac:dyDescent="0.25">
      <c r="A78" s="25" t="s">
        <v>61</v>
      </c>
      <c r="B78" s="24" t="s">
        <v>69</v>
      </c>
      <c r="C78" s="24" t="s">
        <v>34</v>
      </c>
      <c r="D78" s="34" t="s">
        <v>210</v>
      </c>
      <c r="E78" s="32">
        <v>45201</v>
      </c>
      <c r="F78" s="32">
        <v>45289</v>
      </c>
      <c r="G78" s="20" t="str">
        <f t="shared" si="1"/>
        <v>Dentro del Limite</v>
      </c>
      <c r="H78" s="24" t="s">
        <v>102</v>
      </c>
      <c r="I78" s="38" t="s">
        <v>275</v>
      </c>
      <c r="J78" s="9"/>
      <c r="K78" s="10"/>
    </row>
    <row r="79" spans="1:11" ht="63.75" x14ac:dyDescent="0.25">
      <c r="A79" s="25" t="s">
        <v>61</v>
      </c>
      <c r="B79" s="24" t="s">
        <v>69</v>
      </c>
      <c r="C79" s="24" t="s">
        <v>34</v>
      </c>
      <c r="D79" s="34" t="s">
        <v>211</v>
      </c>
      <c r="E79" s="32">
        <v>45201</v>
      </c>
      <c r="F79" s="32">
        <v>45289</v>
      </c>
      <c r="G79" s="20" t="str">
        <f t="shared" si="1"/>
        <v>Dentro del Limite</v>
      </c>
      <c r="H79" s="33" t="s">
        <v>249</v>
      </c>
      <c r="I79" s="38" t="s">
        <v>275</v>
      </c>
      <c r="J79" s="9"/>
      <c r="K79" s="10"/>
    </row>
    <row r="80" spans="1:11" ht="63.75" x14ac:dyDescent="0.25">
      <c r="A80" s="25" t="s">
        <v>61</v>
      </c>
      <c r="B80" s="24" t="s">
        <v>69</v>
      </c>
      <c r="C80" s="24" t="s">
        <v>34</v>
      </c>
      <c r="D80" s="35" t="s">
        <v>251</v>
      </c>
      <c r="E80" s="32">
        <v>45201</v>
      </c>
      <c r="F80" s="32">
        <v>45289</v>
      </c>
      <c r="G80" s="20" t="str">
        <f t="shared" si="1"/>
        <v>Dentro del Limite</v>
      </c>
      <c r="H80" s="24" t="s">
        <v>147</v>
      </c>
      <c r="I80" s="38" t="s">
        <v>275</v>
      </c>
      <c r="J80" s="9"/>
      <c r="K80" s="10"/>
    </row>
    <row r="81" spans="1:11" ht="63.75" x14ac:dyDescent="0.25">
      <c r="A81" s="25" t="s">
        <v>61</v>
      </c>
      <c r="B81" s="24" t="s">
        <v>70</v>
      </c>
      <c r="C81" s="24" t="s">
        <v>21</v>
      </c>
      <c r="D81" s="34" t="s">
        <v>212</v>
      </c>
      <c r="E81" s="32">
        <v>45201</v>
      </c>
      <c r="F81" s="32">
        <v>45289</v>
      </c>
      <c r="G81" s="20" t="str">
        <f t="shared" si="1"/>
        <v>Dentro del Limite</v>
      </c>
      <c r="H81" s="24" t="s">
        <v>124</v>
      </c>
      <c r="I81" s="38" t="s">
        <v>275</v>
      </c>
      <c r="J81" s="9"/>
      <c r="K81" s="10"/>
    </row>
    <row r="82" spans="1:11" ht="63.75" x14ac:dyDescent="0.25">
      <c r="A82" s="25" t="s">
        <v>61</v>
      </c>
      <c r="B82" s="24" t="s">
        <v>70</v>
      </c>
      <c r="C82" s="24" t="s">
        <v>21</v>
      </c>
      <c r="D82" s="34" t="s">
        <v>213</v>
      </c>
      <c r="E82" s="32">
        <v>45110</v>
      </c>
      <c r="F82" s="7">
        <v>45198</v>
      </c>
      <c r="G82" s="20" t="str">
        <f t="shared" si="1"/>
        <v>Dentro del Limite</v>
      </c>
      <c r="H82" s="24" t="s">
        <v>128</v>
      </c>
      <c r="I82" s="38" t="s">
        <v>275</v>
      </c>
      <c r="J82" s="9"/>
      <c r="K82" s="10"/>
    </row>
    <row r="83" spans="1:11" ht="63.75" x14ac:dyDescent="0.25">
      <c r="A83" s="25" t="s">
        <v>61</v>
      </c>
      <c r="B83" s="24" t="s">
        <v>70</v>
      </c>
      <c r="C83" s="24" t="s">
        <v>21</v>
      </c>
      <c r="D83" s="34" t="s">
        <v>253</v>
      </c>
      <c r="E83" s="32">
        <v>45110</v>
      </c>
      <c r="F83" s="7">
        <v>45198</v>
      </c>
      <c r="G83" s="20" t="str">
        <f t="shared" si="1"/>
        <v>Dentro del Limite</v>
      </c>
      <c r="H83" s="24" t="s">
        <v>252</v>
      </c>
      <c r="I83" s="38" t="s">
        <v>275</v>
      </c>
      <c r="J83" s="9"/>
      <c r="K83" s="10"/>
    </row>
    <row r="84" spans="1:11" ht="63.75" x14ac:dyDescent="0.25">
      <c r="A84" s="25" t="s">
        <v>61</v>
      </c>
      <c r="B84" s="24" t="s">
        <v>70</v>
      </c>
      <c r="C84" s="24" t="s">
        <v>28</v>
      </c>
      <c r="D84" s="34" t="s">
        <v>214</v>
      </c>
      <c r="E84" s="32">
        <v>45019</v>
      </c>
      <c r="F84" s="7">
        <v>45107</v>
      </c>
      <c r="G84" s="20" t="str">
        <f t="shared" si="1"/>
        <v>Dentro del Limite</v>
      </c>
      <c r="H84" s="24" t="s">
        <v>83</v>
      </c>
      <c r="I84" s="38" t="s">
        <v>275</v>
      </c>
      <c r="J84" s="9"/>
      <c r="K84" s="10"/>
    </row>
    <row r="85" spans="1:11" ht="51" x14ac:dyDescent="0.25">
      <c r="A85" s="25" t="s">
        <v>61</v>
      </c>
      <c r="B85" s="24" t="s">
        <v>70</v>
      </c>
      <c r="C85" s="24" t="s">
        <v>28</v>
      </c>
      <c r="D85" s="34" t="s">
        <v>254</v>
      </c>
      <c r="E85" s="32">
        <v>45048</v>
      </c>
      <c r="F85" s="32">
        <v>45138</v>
      </c>
      <c r="G85" s="20" t="str">
        <f t="shared" si="1"/>
        <v>Dentro del Limite</v>
      </c>
      <c r="H85" s="24" t="s">
        <v>84</v>
      </c>
      <c r="I85" s="38" t="s">
        <v>266</v>
      </c>
      <c r="J85" s="9"/>
      <c r="K85" s="10"/>
    </row>
    <row r="86" spans="1:11" ht="63.75" x14ac:dyDescent="0.25">
      <c r="A86" s="25" t="s">
        <v>61</v>
      </c>
      <c r="B86" s="24" t="s">
        <v>70</v>
      </c>
      <c r="C86" s="24" t="s">
        <v>28</v>
      </c>
      <c r="D86" s="34" t="s">
        <v>215</v>
      </c>
      <c r="E86" s="32">
        <v>45019</v>
      </c>
      <c r="F86" s="7">
        <v>45107</v>
      </c>
      <c r="G86" s="20" t="str">
        <f t="shared" si="1"/>
        <v>Dentro del Limite</v>
      </c>
      <c r="H86" s="24" t="s">
        <v>85</v>
      </c>
      <c r="I86" s="38" t="s">
        <v>275</v>
      </c>
      <c r="J86" s="9"/>
      <c r="K86" s="10"/>
    </row>
    <row r="87" spans="1:11" ht="63.75" x14ac:dyDescent="0.25">
      <c r="A87" s="25" t="s">
        <v>61</v>
      </c>
      <c r="B87" s="24" t="s">
        <v>70</v>
      </c>
      <c r="C87" s="24" t="s">
        <v>28</v>
      </c>
      <c r="D87" s="34" t="s">
        <v>216</v>
      </c>
      <c r="E87" s="32">
        <v>45110</v>
      </c>
      <c r="F87" s="7">
        <v>45198</v>
      </c>
      <c r="G87" s="20" t="str">
        <f t="shared" si="1"/>
        <v>Dentro del Limite</v>
      </c>
      <c r="H87" s="24" t="s">
        <v>86</v>
      </c>
      <c r="I87" s="38" t="s">
        <v>275</v>
      </c>
      <c r="J87" s="9"/>
      <c r="K87" s="10"/>
    </row>
    <row r="88" spans="1:11" ht="51" x14ac:dyDescent="0.25">
      <c r="A88" s="25" t="s">
        <v>61</v>
      </c>
      <c r="B88" s="24" t="s">
        <v>70</v>
      </c>
      <c r="C88" s="24" t="s">
        <v>28</v>
      </c>
      <c r="D88" s="34" t="s">
        <v>256</v>
      </c>
      <c r="E88" s="7">
        <v>44958</v>
      </c>
      <c r="F88" s="32">
        <v>45044</v>
      </c>
      <c r="G88" s="20" t="str">
        <f t="shared" si="1"/>
        <v>Dentro del Limite</v>
      </c>
      <c r="H88" s="24" t="s">
        <v>87</v>
      </c>
      <c r="I88" s="38" t="s">
        <v>266</v>
      </c>
      <c r="J88" s="9"/>
      <c r="K88" s="10"/>
    </row>
    <row r="89" spans="1:11" ht="63.75" x14ac:dyDescent="0.25">
      <c r="A89" s="25" t="s">
        <v>61</v>
      </c>
      <c r="B89" s="24" t="s">
        <v>70</v>
      </c>
      <c r="C89" s="24" t="s">
        <v>28</v>
      </c>
      <c r="D89" s="34" t="s">
        <v>217</v>
      </c>
      <c r="E89" s="32">
        <v>45201</v>
      </c>
      <c r="F89" s="32">
        <v>45289</v>
      </c>
      <c r="G89" s="20" t="str">
        <f t="shared" si="1"/>
        <v>Dentro del Limite</v>
      </c>
      <c r="H89" s="24" t="s">
        <v>88</v>
      </c>
      <c r="I89" s="38" t="s">
        <v>275</v>
      </c>
      <c r="J89" s="9"/>
      <c r="K89" s="10"/>
    </row>
    <row r="90" spans="1:11" ht="54.75" customHeight="1" x14ac:dyDescent="0.25">
      <c r="A90" s="25" t="s">
        <v>61</v>
      </c>
      <c r="B90" s="24" t="s">
        <v>71</v>
      </c>
      <c r="C90" s="24" t="s">
        <v>32</v>
      </c>
      <c r="D90" s="34" t="s">
        <v>218</v>
      </c>
      <c r="E90" s="32">
        <v>45019</v>
      </c>
      <c r="F90" s="7">
        <v>45107</v>
      </c>
      <c r="G90" s="20" t="str">
        <f t="shared" si="1"/>
        <v>Dentro del Limite</v>
      </c>
      <c r="H90" s="24" t="s">
        <v>135</v>
      </c>
      <c r="I90" s="38" t="s">
        <v>266</v>
      </c>
      <c r="J90" s="9"/>
      <c r="K90" s="10"/>
    </row>
    <row r="91" spans="1:11" ht="42.75" customHeight="1" x14ac:dyDescent="0.25">
      <c r="A91" s="25" t="s">
        <v>61</v>
      </c>
      <c r="B91" s="24" t="s">
        <v>71</v>
      </c>
      <c r="C91" s="24" t="s">
        <v>32</v>
      </c>
      <c r="D91" s="34" t="s">
        <v>219</v>
      </c>
      <c r="E91" s="32">
        <v>45201</v>
      </c>
      <c r="F91" s="32">
        <v>45289</v>
      </c>
      <c r="G91" s="20" t="str">
        <f t="shared" si="1"/>
        <v>Dentro del Limite</v>
      </c>
      <c r="H91" s="24" t="s">
        <v>136</v>
      </c>
      <c r="I91" s="38" t="s">
        <v>275</v>
      </c>
      <c r="J91" s="9"/>
      <c r="K91" s="10"/>
    </row>
    <row r="92" spans="1:11" ht="57.75" customHeight="1" x14ac:dyDescent="0.25">
      <c r="A92" s="25" t="s">
        <v>61</v>
      </c>
      <c r="B92" s="24" t="s">
        <v>71</v>
      </c>
      <c r="C92" s="24" t="s">
        <v>32</v>
      </c>
      <c r="D92" s="34" t="s">
        <v>220</v>
      </c>
      <c r="E92" s="32">
        <v>45201</v>
      </c>
      <c r="F92" s="32">
        <v>45289</v>
      </c>
      <c r="G92" s="20" t="str">
        <f t="shared" si="1"/>
        <v>Dentro del Limite</v>
      </c>
      <c r="H92" s="24" t="s">
        <v>137</v>
      </c>
      <c r="I92" s="38" t="s">
        <v>275</v>
      </c>
      <c r="J92" s="9"/>
      <c r="K92" s="10"/>
    </row>
    <row r="93" spans="1:11" ht="69.75" customHeight="1" x14ac:dyDescent="0.25">
      <c r="A93" s="25" t="s">
        <v>61</v>
      </c>
      <c r="B93" s="24" t="s">
        <v>71</v>
      </c>
      <c r="C93" s="24" t="s">
        <v>32</v>
      </c>
      <c r="D93" s="34" t="s">
        <v>221</v>
      </c>
      <c r="E93" s="32">
        <v>45201</v>
      </c>
      <c r="F93" s="32">
        <v>45289</v>
      </c>
      <c r="G93" s="20" t="str">
        <f t="shared" si="1"/>
        <v>Dentro del Limite</v>
      </c>
      <c r="H93" s="24" t="s">
        <v>255</v>
      </c>
      <c r="I93" s="38" t="s">
        <v>275</v>
      </c>
      <c r="J93" s="9"/>
      <c r="K93" s="10"/>
    </row>
    <row r="94" spans="1:11" ht="63.75" x14ac:dyDescent="0.25">
      <c r="A94" s="25" t="s">
        <v>61</v>
      </c>
      <c r="B94" s="24" t="s">
        <v>71</v>
      </c>
      <c r="C94" s="24" t="s">
        <v>32</v>
      </c>
      <c r="D94" s="34" t="s">
        <v>258</v>
      </c>
      <c r="E94" s="32">
        <v>45110</v>
      </c>
      <c r="F94" s="7">
        <v>45198</v>
      </c>
      <c r="G94" s="20" t="str">
        <f t="shared" si="1"/>
        <v>Dentro del Limite</v>
      </c>
      <c r="H94" s="24" t="s">
        <v>257</v>
      </c>
      <c r="I94" s="38" t="s">
        <v>275</v>
      </c>
      <c r="J94" s="9"/>
      <c r="K94" s="10"/>
    </row>
    <row r="95" spans="1:11" ht="63.75" x14ac:dyDescent="0.25">
      <c r="A95" s="25" t="s">
        <v>61</v>
      </c>
      <c r="B95" s="24" t="s">
        <v>71</v>
      </c>
      <c r="C95" s="24" t="s">
        <v>32</v>
      </c>
      <c r="D95" s="34" t="s">
        <v>260</v>
      </c>
      <c r="E95" s="32">
        <v>45110</v>
      </c>
      <c r="F95" s="7">
        <v>45198</v>
      </c>
      <c r="G95" s="20" t="str">
        <f t="shared" si="1"/>
        <v>Dentro del Limite</v>
      </c>
      <c r="H95" s="24" t="s">
        <v>259</v>
      </c>
      <c r="I95" s="38" t="s">
        <v>275</v>
      </c>
      <c r="J95" s="9"/>
      <c r="K95" s="10"/>
    </row>
    <row r="96" spans="1:11" ht="39.75" customHeight="1" x14ac:dyDescent="0.25">
      <c r="A96" s="25" t="s">
        <v>61</v>
      </c>
      <c r="B96" s="24" t="s">
        <v>72</v>
      </c>
      <c r="C96" s="7" t="s">
        <v>24</v>
      </c>
      <c r="D96" s="34" t="s">
        <v>222</v>
      </c>
      <c r="E96" s="32">
        <v>45201</v>
      </c>
      <c r="F96" s="32">
        <v>45289</v>
      </c>
      <c r="G96" s="20" t="str">
        <f t="shared" si="1"/>
        <v>Dentro del Limite</v>
      </c>
      <c r="H96" s="24" t="s">
        <v>105</v>
      </c>
      <c r="I96" s="38" t="s">
        <v>276</v>
      </c>
      <c r="J96" s="9"/>
      <c r="K96" s="10"/>
    </row>
    <row r="97" spans="1:11" ht="35.25" customHeight="1" x14ac:dyDescent="0.25">
      <c r="A97" s="25" t="s">
        <v>61</v>
      </c>
      <c r="B97" s="24" t="s">
        <v>72</v>
      </c>
      <c r="C97" s="7" t="s">
        <v>24</v>
      </c>
      <c r="D97" s="34" t="s">
        <v>223</v>
      </c>
      <c r="E97" s="32">
        <v>45201</v>
      </c>
      <c r="F97" s="32">
        <v>45289</v>
      </c>
      <c r="G97" s="20" t="str">
        <f t="shared" si="1"/>
        <v>Dentro del Limite</v>
      </c>
      <c r="H97" s="24" t="s">
        <v>106</v>
      </c>
      <c r="I97" s="38" t="s">
        <v>276</v>
      </c>
      <c r="J97" s="9"/>
      <c r="K97" s="10"/>
    </row>
    <row r="98" spans="1:11" ht="62.25" customHeight="1" x14ac:dyDescent="0.25">
      <c r="A98" s="25" t="s">
        <v>61</v>
      </c>
      <c r="B98" s="24" t="s">
        <v>72</v>
      </c>
      <c r="C98" s="7" t="s">
        <v>24</v>
      </c>
      <c r="D98" s="35" t="s">
        <v>224</v>
      </c>
      <c r="E98" s="32">
        <v>45201</v>
      </c>
      <c r="F98" s="32">
        <v>45289</v>
      </c>
      <c r="G98" s="20" t="str">
        <f t="shared" si="1"/>
        <v>Dentro del Limite</v>
      </c>
      <c r="H98" s="24" t="s">
        <v>141</v>
      </c>
      <c r="I98" s="38" t="s">
        <v>276</v>
      </c>
      <c r="J98" s="9"/>
      <c r="K98" s="10"/>
    </row>
    <row r="99" spans="1:11" ht="65.25" customHeight="1" x14ac:dyDescent="0.25">
      <c r="A99" s="25" t="s">
        <v>61</v>
      </c>
      <c r="B99" s="24" t="s">
        <v>72</v>
      </c>
      <c r="C99" s="7" t="s">
        <v>24</v>
      </c>
      <c r="D99" s="35" t="s">
        <v>225</v>
      </c>
      <c r="E99" s="32">
        <v>45110</v>
      </c>
      <c r="F99" s="7">
        <v>45198</v>
      </c>
      <c r="G99" s="20" t="str">
        <f t="shared" si="1"/>
        <v>Dentro del Limite</v>
      </c>
      <c r="H99" s="24" t="s">
        <v>142</v>
      </c>
      <c r="I99" s="38" t="s">
        <v>276</v>
      </c>
      <c r="J99" s="9"/>
      <c r="K99" s="10"/>
    </row>
    <row r="100" spans="1:11" ht="63.75" x14ac:dyDescent="0.25">
      <c r="A100" s="25" t="s">
        <v>61</v>
      </c>
      <c r="B100" s="24" t="s">
        <v>72</v>
      </c>
      <c r="C100" s="7" t="s">
        <v>24</v>
      </c>
      <c r="D100" s="35" t="s">
        <v>226</v>
      </c>
      <c r="E100" s="32">
        <v>45201</v>
      </c>
      <c r="F100" s="32">
        <v>45289</v>
      </c>
      <c r="G100" s="20" t="str">
        <f t="shared" si="1"/>
        <v>Dentro del Limite</v>
      </c>
      <c r="H100" s="24" t="s">
        <v>143</v>
      </c>
      <c r="I100" s="38" t="s">
        <v>276</v>
      </c>
      <c r="J100" s="9"/>
      <c r="K100" s="10"/>
    </row>
    <row r="101" spans="1:11" x14ac:dyDescent="0.25">
      <c r="A101" s="51" t="s">
        <v>152</v>
      </c>
      <c r="B101" s="52"/>
      <c r="C101" s="52"/>
      <c r="D101" s="52"/>
      <c r="E101" s="52"/>
      <c r="F101" s="52"/>
      <c r="G101" s="53" t="s">
        <v>153</v>
      </c>
      <c r="H101" s="53"/>
      <c r="I101" s="53"/>
      <c r="J101" s="53"/>
      <c r="K101" s="53"/>
    </row>
    <row r="102" spans="1:11" x14ac:dyDescent="0.25">
      <c r="A102" s="51" t="s">
        <v>154</v>
      </c>
      <c r="B102" s="52"/>
      <c r="C102" s="52"/>
      <c r="D102" s="52"/>
      <c r="E102" s="52"/>
      <c r="F102" s="52"/>
      <c r="G102" s="53" t="s">
        <v>277</v>
      </c>
      <c r="H102" s="53"/>
      <c r="I102" s="53"/>
      <c r="J102" s="53"/>
      <c r="K102" s="53"/>
    </row>
    <row r="103" spans="1:11" x14ac:dyDescent="0.25">
      <c r="A103" s="51" t="s">
        <v>78</v>
      </c>
      <c r="B103" s="52"/>
      <c r="C103" s="52"/>
      <c r="D103" s="52"/>
      <c r="E103" s="52"/>
      <c r="F103" s="52"/>
      <c r="G103" s="53" t="s">
        <v>78</v>
      </c>
      <c r="H103" s="53"/>
      <c r="I103" s="53"/>
      <c r="J103" s="53"/>
      <c r="K103" s="53"/>
    </row>
    <row r="104" spans="1:11" ht="61.5" customHeight="1" x14ac:dyDescent="0.3">
      <c r="A104" s="54"/>
      <c r="B104" s="55"/>
      <c r="C104" s="55"/>
      <c r="D104" s="55"/>
      <c r="E104" s="55"/>
      <c r="F104" s="55"/>
      <c r="G104" s="55"/>
      <c r="H104" s="55"/>
      <c r="I104" s="56" t="s">
        <v>77</v>
      </c>
      <c r="J104" s="56"/>
      <c r="K104" s="57"/>
    </row>
    <row r="301" spans="1:10" x14ac:dyDescent="0.25">
      <c r="A301" s="6" t="s">
        <v>41</v>
      </c>
      <c r="B301" s="30" t="s">
        <v>13</v>
      </c>
      <c r="C301" s="6" t="s">
        <v>14</v>
      </c>
      <c r="J301" s="6" t="s">
        <v>38</v>
      </c>
    </row>
    <row r="302" spans="1:10" ht="45" x14ac:dyDescent="0.25">
      <c r="A302" s="6" t="s">
        <v>40</v>
      </c>
      <c r="B302" s="30" t="s">
        <v>15</v>
      </c>
      <c r="C302" s="6" t="s">
        <v>16</v>
      </c>
      <c r="J302" s="6" t="s">
        <v>39</v>
      </c>
    </row>
    <row r="303" spans="1:10" ht="30" x14ac:dyDescent="0.25">
      <c r="A303" s="6" t="s">
        <v>42</v>
      </c>
      <c r="B303" s="30" t="s">
        <v>17</v>
      </c>
      <c r="C303" s="6" t="s">
        <v>13</v>
      </c>
    </row>
    <row r="304" spans="1:10" ht="30" x14ac:dyDescent="0.25">
      <c r="A304" s="6" t="s">
        <v>43</v>
      </c>
      <c r="B304" s="30" t="s">
        <v>18</v>
      </c>
      <c r="C304" s="6" t="s">
        <v>19</v>
      </c>
    </row>
    <row r="305" spans="1:3" ht="30" x14ac:dyDescent="0.25">
      <c r="A305" s="6" t="s">
        <v>44</v>
      </c>
      <c r="B305" s="30" t="s">
        <v>20</v>
      </c>
      <c r="C305" s="6" t="s">
        <v>21</v>
      </c>
    </row>
    <row r="306" spans="1:3" ht="45" x14ac:dyDescent="0.25">
      <c r="A306" s="6" t="s">
        <v>48</v>
      </c>
      <c r="B306" s="30" t="s">
        <v>22</v>
      </c>
      <c r="C306" s="6" t="s">
        <v>23</v>
      </c>
    </row>
    <row r="307" spans="1:3" x14ac:dyDescent="0.25">
      <c r="A307" s="6" t="s">
        <v>49</v>
      </c>
      <c r="B307" s="30" t="s">
        <v>24</v>
      </c>
      <c r="C307" s="6" t="s">
        <v>25</v>
      </c>
    </row>
    <row r="308" spans="1:3" x14ac:dyDescent="0.25">
      <c r="A308" s="6" t="s">
        <v>45</v>
      </c>
      <c r="B308" s="30"/>
      <c r="C308" s="6" t="s">
        <v>26</v>
      </c>
    </row>
    <row r="309" spans="1:3" x14ac:dyDescent="0.25">
      <c r="A309" s="6" t="s">
        <v>46</v>
      </c>
      <c r="B309" s="30"/>
      <c r="C309" s="6" t="s">
        <v>27</v>
      </c>
    </row>
    <row r="310" spans="1:3" x14ac:dyDescent="0.25">
      <c r="A310" s="6" t="s">
        <v>47</v>
      </c>
      <c r="B310" s="30"/>
      <c r="C310" s="6" t="s">
        <v>28</v>
      </c>
    </row>
    <row r="311" spans="1:3" x14ac:dyDescent="0.25">
      <c r="A311" s="6" t="s">
        <v>50</v>
      </c>
      <c r="B311" s="30"/>
      <c r="C311" s="6" t="s">
        <v>29</v>
      </c>
    </row>
    <row r="312" spans="1:3" x14ac:dyDescent="0.25">
      <c r="A312" s="6" t="s">
        <v>51</v>
      </c>
      <c r="B312" s="30"/>
      <c r="C312" s="6" t="s">
        <v>30</v>
      </c>
    </row>
    <row r="313" spans="1:3" x14ac:dyDescent="0.25">
      <c r="A313" s="6" t="s">
        <v>52</v>
      </c>
      <c r="B313" s="30"/>
      <c r="C313" s="6" t="s">
        <v>31</v>
      </c>
    </row>
    <row r="314" spans="1:3" x14ac:dyDescent="0.25">
      <c r="A314" s="6" t="s">
        <v>53</v>
      </c>
      <c r="B314" s="30"/>
      <c r="C314" s="6" t="s">
        <v>32</v>
      </c>
    </row>
    <row r="315" spans="1:3" x14ac:dyDescent="0.25">
      <c r="A315" s="6" t="s">
        <v>54</v>
      </c>
      <c r="B315" s="30"/>
      <c r="C315" s="6" t="s">
        <v>33</v>
      </c>
    </row>
    <row r="316" spans="1:3" x14ac:dyDescent="0.25">
      <c r="A316" s="6" t="s">
        <v>55</v>
      </c>
      <c r="B316" s="30"/>
      <c r="C316" s="6" t="s">
        <v>34</v>
      </c>
    </row>
    <row r="317" spans="1:3" x14ac:dyDescent="0.25">
      <c r="A317" s="6" t="s">
        <v>56</v>
      </c>
      <c r="B317" s="30"/>
      <c r="C317" s="6" t="s">
        <v>35</v>
      </c>
    </row>
    <row r="318" spans="1:3" x14ac:dyDescent="0.25">
      <c r="A318" s="6" t="s">
        <v>57</v>
      </c>
      <c r="B318" s="30"/>
      <c r="C318" s="6" t="s">
        <v>36</v>
      </c>
    </row>
    <row r="319" spans="1:3" x14ac:dyDescent="0.25">
      <c r="A319" s="6" t="s">
        <v>58</v>
      </c>
      <c r="B319" s="30"/>
      <c r="C319" s="6" t="s">
        <v>37</v>
      </c>
    </row>
    <row r="320" spans="1:3" x14ac:dyDescent="0.25">
      <c r="A320" s="6" t="s">
        <v>59</v>
      </c>
    </row>
    <row r="321" spans="1:1" x14ac:dyDescent="0.25">
      <c r="A321" s="6" t="s">
        <v>60</v>
      </c>
    </row>
    <row r="322" spans="1:1" x14ac:dyDescent="0.25">
      <c r="A322" s="6" t="s">
        <v>61</v>
      </c>
    </row>
    <row r="323" spans="1:1" x14ac:dyDescent="0.25">
      <c r="A323" s="6" t="s">
        <v>62</v>
      </c>
    </row>
    <row r="324" spans="1:1" x14ac:dyDescent="0.25">
      <c r="A324" s="6" t="s">
        <v>63</v>
      </c>
    </row>
    <row r="325" spans="1:1" x14ac:dyDescent="0.25">
      <c r="A325" s="6" t="s">
        <v>64</v>
      </c>
    </row>
  </sheetData>
  <autoFilter ref="A5:K104">
    <filterColumn colId="5" showButton="0"/>
  </autoFilter>
  <mergeCells count="12">
    <mergeCell ref="A104:H104"/>
    <mergeCell ref="I104:K104"/>
    <mergeCell ref="F5:G5"/>
    <mergeCell ref="A102:F102"/>
    <mergeCell ref="A103:F103"/>
    <mergeCell ref="G102:K102"/>
    <mergeCell ref="G103:K103"/>
    <mergeCell ref="A1:C4"/>
    <mergeCell ref="D3:J4"/>
    <mergeCell ref="D1:J2"/>
    <mergeCell ref="A101:F101"/>
    <mergeCell ref="G101:K101"/>
  </mergeCells>
  <conditionalFormatting sqref="G6:G100">
    <cfRule type="containsText" dxfId="31" priority="1" operator="containsText" text="excede los dias">
      <formula>NOT(ISERROR(SEARCH("excede los dias",G6)))</formula>
    </cfRule>
    <cfRule type="containsText" dxfId="30" priority="2" operator="containsText" text="Dentro del Limite">
      <formula>NOT(ISERROR(SEARCH("Dentro del Limite",G6)))</formula>
    </cfRule>
  </conditionalFormatting>
  <conditionalFormatting sqref="K53:K54 K24 K68 K56:K57">
    <cfRule type="iconSet" priority="16">
      <iconSet iconSet="3Arrows">
        <cfvo type="percent" val="0"/>
        <cfvo type="percent" val="60"/>
        <cfvo type="percent" val="80"/>
      </iconSet>
    </cfRule>
  </conditionalFormatting>
  <conditionalFormatting sqref="K84 K25">
    <cfRule type="iconSet" priority="18">
      <iconSet iconSet="3Arrows">
        <cfvo type="percent" val="0"/>
        <cfvo type="percent" val="60"/>
        <cfvo type="percent" val="80"/>
      </iconSet>
    </cfRule>
  </conditionalFormatting>
  <conditionalFormatting sqref="K85:K100 K55 K69:K83 K58:K67 K26:K52 K6:K23">
    <cfRule type="iconSet" priority="19">
      <iconSet iconSet="3Arrows">
        <cfvo type="percent" val="0"/>
        <cfvo type="percent" val="60"/>
        <cfvo type="percent" val="80"/>
      </iconSet>
    </cfRule>
  </conditionalFormatting>
  <dataValidations disablePrompts="1" count="4">
    <dataValidation type="list" allowBlank="1" showInputMessage="1" showErrorMessage="1" sqref="J6:J100">
      <formula1>$J$301:$J$302</formula1>
    </dataValidation>
    <dataValidation type="list" allowBlank="1" showInputMessage="1" showErrorMessage="1" sqref="A6:A100">
      <formula1>$A$301:$A$325</formula1>
    </dataValidation>
    <dataValidation type="list" allowBlank="1" showInputMessage="1" showErrorMessage="1" sqref="B6:B100">
      <formula1>DIMENSIONES</formula1>
    </dataValidation>
    <dataValidation type="list" allowBlank="1" showInputMessage="1" showErrorMessage="1" sqref="C6:C100">
      <formula1>INDIRECT(B6)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104"/>
  <sheetViews>
    <sheetView view="pageBreakPreview" zoomScale="60" zoomScaleNormal="100" workbookViewId="0">
      <selection activeCell="N1" sqref="N1"/>
    </sheetView>
  </sheetViews>
  <sheetFormatPr baseColWidth="10" defaultRowHeight="15" x14ac:dyDescent="0.25"/>
  <cols>
    <col min="1" max="1" width="36.5703125" customWidth="1"/>
    <col min="2" max="2" width="24.28515625" customWidth="1"/>
    <col min="3" max="3" width="19.5703125" style="31" customWidth="1"/>
    <col min="4" max="4" width="25.140625" customWidth="1"/>
    <col min="5" max="5" width="32.140625" style="29" customWidth="1"/>
    <col min="6" max="7" width="20.85546875" customWidth="1"/>
    <col min="8" max="8" width="23.28515625" customWidth="1"/>
    <col min="9" max="9" width="28.140625" style="31" customWidth="1"/>
    <col min="10" max="10" width="28.7109375" customWidth="1"/>
    <col min="11" max="11" width="27.85546875" customWidth="1"/>
    <col min="12" max="12" width="36.5703125" customWidth="1"/>
    <col min="13" max="13" width="6.42578125" customWidth="1"/>
  </cols>
  <sheetData>
    <row r="1" spans="2:13" ht="15" customHeight="1" x14ac:dyDescent="0.25">
      <c r="B1" s="40"/>
      <c r="C1" s="41"/>
      <c r="D1" s="42"/>
      <c r="E1" s="50" t="s">
        <v>76</v>
      </c>
      <c r="F1" s="50"/>
      <c r="G1" s="50"/>
      <c r="H1" s="50"/>
      <c r="I1" s="50"/>
      <c r="J1" s="50"/>
      <c r="K1" s="50"/>
      <c r="L1" s="22" t="s">
        <v>0</v>
      </c>
      <c r="M1" s="1"/>
    </row>
    <row r="2" spans="2:13" ht="15" customHeight="1" x14ac:dyDescent="0.25">
      <c r="B2" s="43"/>
      <c r="C2" s="44"/>
      <c r="D2" s="45"/>
      <c r="E2" s="50"/>
      <c r="F2" s="50"/>
      <c r="G2" s="50"/>
      <c r="H2" s="50"/>
      <c r="I2" s="50"/>
      <c r="J2" s="50"/>
      <c r="K2" s="50"/>
      <c r="L2" s="23" t="s">
        <v>1</v>
      </c>
      <c r="M2" s="2"/>
    </row>
    <row r="3" spans="2:13" ht="15" customHeight="1" x14ac:dyDescent="0.25">
      <c r="B3" s="43"/>
      <c r="C3" s="44"/>
      <c r="D3" s="45"/>
      <c r="E3" s="49" t="s">
        <v>65</v>
      </c>
      <c r="F3" s="49"/>
      <c r="G3" s="49"/>
      <c r="H3" s="49"/>
      <c r="I3" s="49"/>
      <c r="J3" s="49"/>
      <c r="K3" s="49"/>
      <c r="L3" s="23" t="s">
        <v>9</v>
      </c>
      <c r="M3" s="2"/>
    </row>
    <row r="4" spans="2:13" ht="23.25" customHeight="1" x14ac:dyDescent="0.25">
      <c r="B4" s="46"/>
      <c r="C4" s="47"/>
      <c r="D4" s="48"/>
      <c r="E4" s="49"/>
      <c r="F4" s="49"/>
      <c r="G4" s="49"/>
      <c r="H4" s="49"/>
      <c r="I4" s="49"/>
      <c r="J4" s="49"/>
      <c r="K4" s="49"/>
      <c r="L4" s="23" t="s">
        <v>75</v>
      </c>
      <c r="M4" s="2"/>
    </row>
    <row r="5" spans="2:13" ht="67.5" customHeight="1" x14ac:dyDescent="0.25">
      <c r="B5" s="3" t="s">
        <v>2</v>
      </c>
      <c r="C5" s="3" t="s">
        <v>10</v>
      </c>
      <c r="D5" s="3" t="s">
        <v>3</v>
      </c>
      <c r="E5" s="26" t="s">
        <v>12</v>
      </c>
      <c r="F5" s="3" t="s">
        <v>4</v>
      </c>
      <c r="G5" s="58" t="s">
        <v>5</v>
      </c>
      <c r="H5" s="59"/>
      <c r="I5" s="3" t="s">
        <v>6</v>
      </c>
      <c r="J5" s="5" t="s">
        <v>7</v>
      </c>
      <c r="K5" s="21" t="s">
        <v>11</v>
      </c>
      <c r="L5" s="4" t="s">
        <v>8</v>
      </c>
    </row>
    <row r="6" spans="2:13" ht="32.25" customHeight="1" x14ac:dyDescent="0.25">
      <c r="B6" s="25" t="s">
        <v>61</v>
      </c>
      <c r="C6" s="24" t="s">
        <v>67</v>
      </c>
      <c r="D6" s="24" t="s">
        <v>74</v>
      </c>
      <c r="E6" s="36" t="s">
        <v>228</v>
      </c>
      <c r="F6" s="32">
        <v>45201</v>
      </c>
      <c r="G6" s="32">
        <v>45289</v>
      </c>
      <c r="H6" s="20" t="str">
        <f>IF(F6=0,0,+IF((G6-F6)&gt;90,"excede los dias","Dentro del Limite"))</f>
        <v>Dentro del Limite</v>
      </c>
      <c r="I6" s="24" t="s">
        <v>139</v>
      </c>
      <c r="J6" s="11"/>
      <c r="K6" s="9"/>
      <c r="L6" s="10"/>
    </row>
    <row r="7" spans="2:13" ht="114.75" x14ac:dyDescent="0.25">
      <c r="B7" s="25" t="s">
        <v>61</v>
      </c>
      <c r="C7" s="24" t="s">
        <v>67</v>
      </c>
      <c r="D7" s="24" t="s">
        <v>74</v>
      </c>
      <c r="E7" s="36" t="s">
        <v>232</v>
      </c>
      <c r="F7" s="32">
        <v>45201</v>
      </c>
      <c r="G7" s="32">
        <v>45289</v>
      </c>
      <c r="H7" s="20" t="str">
        <f t="shared" ref="H7:H70" si="0">IF(F7=0,0,+IF((G7-F7)&gt;90,"excede los dias","Dentro del Limite"))</f>
        <v>Dentro del Limite</v>
      </c>
      <c r="I7" s="24" t="s">
        <v>233</v>
      </c>
      <c r="J7" s="11"/>
      <c r="K7" s="9"/>
      <c r="L7" s="10"/>
    </row>
    <row r="8" spans="2:13" ht="38.25" x14ac:dyDescent="0.25">
      <c r="B8" s="25" t="s">
        <v>61</v>
      </c>
      <c r="C8" s="24" t="s">
        <v>67</v>
      </c>
      <c r="D8" s="24" t="s">
        <v>74</v>
      </c>
      <c r="E8" s="36" t="s">
        <v>156</v>
      </c>
      <c r="F8" s="32">
        <v>45110</v>
      </c>
      <c r="G8" s="7">
        <v>45198</v>
      </c>
      <c r="H8" s="20" t="str">
        <f t="shared" si="0"/>
        <v>Dentro del Limite</v>
      </c>
      <c r="I8" s="24" t="s">
        <v>140</v>
      </c>
      <c r="J8" s="11"/>
      <c r="K8" s="9"/>
      <c r="L8" s="10"/>
    </row>
    <row r="9" spans="2:13" ht="54.75" customHeight="1" x14ac:dyDescent="0.25">
      <c r="B9" s="25" t="s">
        <v>61</v>
      </c>
      <c r="C9" s="24" t="s">
        <v>67</v>
      </c>
      <c r="D9" s="24" t="s">
        <v>74</v>
      </c>
      <c r="E9" s="36" t="s">
        <v>155</v>
      </c>
      <c r="F9" s="32">
        <v>45201</v>
      </c>
      <c r="G9" s="32">
        <v>45289</v>
      </c>
      <c r="H9" s="20" t="str">
        <f t="shared" si="0"/>
        <v>Dentro del Limite</v>
      </c>
      <c r="I9" s="24" t="s">
        <v>134</v>
      </c>
      <c r="J9" s="11"/>
      <c r="K9" s="9"/>
      <c r="L9" s="10"/>
    </row>
    <row r="10" spans="2:13" ht="63" customHeight="1" x14ac:dyDescent="0.25">
      <c r="B10" s="25" t="s">
        <v>61</v>
      </c>
      <c r="C10" s="24" t="s">
        <v>67</v>
      </c>
      <c r="D10" s="24" t="s">
        <v>74</v>
      </c>
      <c r="E10" s="36" t="s">
        <v>234</v>
      </c>
      <c r="F10" s="32">
        <v>45019</v>
      </c>
      <c r="G10" s="7">
        <v>45107</v>
      </c>
      <c r="H10" s="20" t="str">
        <f t="shared" si="0"/>
        <v>Dentro del Limite</v>
      </c>
      <c r="I10" s="24" t="s">
        <v>127</v>
      </c>
      <c r="J10" s="11"/>
      <c r="K10" s="9"/>
      <c r="L10" s="10"/>
    </row>
    <row r="11" spans="2:13" ht="55.5" customHeight="1" x14ac:dyDescent="0.25">
      <c r="B11" s="25" t="s">
        <v>61</v>
      </c>
      <c r="C11" s="24" t="s">
        <v>67</v>
      </c>
      <c r="D11" s="24" t="s">
        <v>74</v>
      </c>
      <c r="E11" s="36" t="s">
        <v>229</v>
      </c>
      <c r="F11" s="32">
        <v>45019</v>
      </c>
      <c r="G11" s="7">
        <v>45107</v>
      </c>
      <c r="H11" s="20" t="str">
        <f t="shared" si="0"/>
        <v>Dentro del Limite</v>
      </c>
      <c r="I11" s="24" t="s">
        <v>235</v>
      </c>
      <c r="J11" s="11"/>
      <c r="K11" s="9"/>
      <c r="L11" s="10"/>
    </row>
    <row r="12" spans="2:13" ht="38.25" x14ac:dyDescent="0.25">
      <c r="B12" s="25" t="s">
        <v>61</v>
      </c>
      <c r="C12" s="24" t="s">
        <v>67</v>
      </c>
      <c r="D12" s="7" t="s">
        <v>19</v>
      </c>
      <c r="E12" s="36" t="s">
        <v>236</v>
      </c>
      <c r="F12" s="32">
        <v>45019</v>
      </c>
      <c r="G12" s="7">
        <v>45106</v>
      </c>
      <c r="H12" s="20" t="str">
        <f t="shared" si="0"/>
        <v>Dentro del Limite</v>
      </c>
      <c r="I12" s="24" t="s">
        <v>237</v>
      </c>
      <c r="J12" s="11"/>
      <c r="K12" s="9"/>
      <c r="L12" s="10"/>
    </row>
    <row r="13" spans="2:13" ht="38.25" x14ac:dyDescent="0.25">
      <c r="B13" s="25" t="s">
        <v>61</v>
      </c>
      <c r="C13" s="24" t="s">
        <v>67</v>
      </c>
      <c r="D13" s="7" t="s">
        <v>19</v>
      </c>
      <c r="E13" s="36" t="s">
        <v>157</v>
      </c>
      <c r="F13" s="32">
        <v>45110</v>
      </c>
      <c r="G13" s="7">
        <v>45198</v>
      </c>
      <c r="H13" s="20" t="str">
        <f t="shared" si="0"/>
        <v>Dentro del Limite</v>
      </c>
      <c r="I13" s="24" t="s">
        <v>103</v>
      </c>
      <c r="J13" s="11"/>
      <c r="K13" s="9"/>
      <c r="L13" s="10"/>
    </row>
    <row r="14" spans="2:13" ht="51" x14ac:dyDescent="0.25">
      <c r="B14" s="25" t="s">
        <v>61</v>
      </c>
      <c r="C14" s="24" t="s">
        <v>67</v>
      </c>
      <c r="D14" s="7" t="s">
        <v>19</v>
      </c>
      <c r="E14" s="36" t="s">
        <v>158</v>
      </c>
      <c r="F14" s="32">
        <v>45110</v>
      </c>
      <c r="G14" s="7">
        <v>45198</v>
      </c>
      <c r="H14" s="20" t="str">
        <f t="shared" si="0"/>
        <v>Dentro del Limite</v>
      </c>
      <c r="I14" s="24" t="s">
        <v>104</v>
      </c>
      <c r="J14" s="11"/>
      <c r="K14" s="9"/>
      <c r="L14" s="10"/>
    </row>
    <row r="15" spans="2:13" ht="51" x14ac:dyDescent="0.25">
      <c r="B15" s="25" t="s">
        <v>61</v>
      </c>
      <c r="C15" s="24" t="s">
        <v>67</v>
      </c>
      <c r="D15" s="7" t="s">
        <v>19</v>
      </c>
      <c r="E15" s="36" t="s">
        <v>159</v>
      </c>
      <c r="F15" s="32">
        <v>45019</v>
      </c>
      <c r="G15" s="7">
        <v>45107</v>
      </c>
      <c r="H15" s="20" t="str">
        <f t="shared" si="0"/>
        <v>Dentro del Limite</v>
      </c>
      <c r="I15" s="24" t="s">
        <v>95</v>
      </c>
      <c r="J15" s="11"/>
      <c r="K15" s="9"/>
      <c r="L15" s="10"/>
    </row>
    <row r="16" spans="2:13" ht="25.5" x14ac:dyDescent="0.25">
      <c r="B16" s="25" t="s">
        <v>61</v>
      </c>
      <c r="C16" s="24" t="s">
        <v>67</v>
      </c>
      <c r="D16" s="7" t="s">
        <v>19</v>
      </c>
      <c r="E16" s="36" t="s">
        <v>160</v>
      </c>
      <c r="F16" s="32">
        <v>45019</v>
      </c>
      <c r="G16" s="7">
        <v>45107</v>
      </c>
      <c r="H16" s="20" t="str">
        <f t="shared" si="0"/>
        <v>Dentro del Limite</v>
      </c>
      <c r="I16" s="24" t="s">
        <v>138</v>
      </c>
      <c r="J16" s="11"/>
      <c r="K16" s="9"/>
      <c r="L16" s="10"/>
    </row>
    <row r="17" spans="2:12" ht="51" x14ac:dyDescent="0.25">
      <c r="B17" s="25" t="s">
        <v>61</v>
      </c>
      <c r="C17" s="24" t="s">
        <v>67</v>
      </c>
      <c r="D17" s="7" t="s">
        <v>19</v>
      </c>
      <c r="E17" s="36" t="s">
        <v>242</v>
      </c>
      <c r="F17" s="32">
        <v>45110</v>
      </c>
      <c r="G17" s="7">
        <v>45198</v>
      </c>
      <c r="H17" s="20" t="str">
        <f t="shared" si="0"/>
        <v>Dentro del Limite</v>
      </c>
      <c r="I17" s="24" t="s">
        <v>243</v>
      </c>
      <c r="J17" s="11"/>
      <c r="K17" s="9"/>
      <c r="L17" s="10"/>
    </row>
    <row r="18" spans="2:12" ht="38.25" x14ac:dyDescent="0.25">
      <c r="B18" s="25" t="s">
        <v>61</v>
      </c>
      <c r="C18" s="24" t="s">
        <v>67</v>
      </c>
      <c r="D18" s="7" t="s">
        <v>19</v>
      </c>
      <c r="E18" s="36" t="s">
        <v>161</v>
      </c>
      <c r="F18" s="32">
        <v>45201</v>
      </c>
      <c r="G18" s="32">
        <v>45289</v>
      </c>
      <c r="H18" s="20" t="str">
        <f t="shared" si="0"/>
        <v>Dentro del Limite</v>
      </c>
      <c r="I18" s="24" t="s">
        <v>238</v>
      </c>
      <c r="J18" s="11"/>
      <c r="K18" s="9"/>
      <c r="L18" s="10"/>
    </row>
    <row r="19" spans="2:12" ht="68.25" customHeight="1" x14ac:dyDescent="0.25">
      <c r="B19" s="25" t="s">
        <v>61</v>
      </c>
      <c r="C19" s="24" t="s">
        <v>73</v>
      </c>
      <c r="D19" s="24" t="s">
        <v>14</v>
      </c>
      <c r="E19" s="36" t="s">
        <v>239</v>
      </c>
      <c r="F19" s="32">
        <v>45019</v>
      </c>
      <c r="G19" s="7">
        <v>45107</v>
      </c>
      <c r="H19" s="20" t="str">
        <f t="shared" si="0"/>
        <v>Dentro del Limite</v>
      </c>
      <c r="I19" s="24" t="s">
        <v>92</v>
      </c>
      <c r="J19" s="11"/>
      <c r="K19" s="9"/>
      <c r="L19" s="10"/>
    </row>
    <row r="20" spans="2:12" ht="25.5" x14ac:dyDescent="0.25">
      <c r="B20" s="25" t="s">
        <v>61</v>
      </c>
      <c r="C20" s="24" t="s">
        <v>73</v>
      </c>
      <c r="D20" s="24" t="s">
        <v>14</v>
      </c>
      <c r="E20" s="36" t="s">
        <v>240</v>
      </c>
      <c r="F20" s="32">
        <v>45019</v>
      </c>
      <c r="G20" s="7">
        <v>45107</v>
      </c>
      <c r="H20" s="20" t="str">
        <f t="shared" si="0"/>
        <v>Dentro del Limite</v>
      </c>
      <c r="I20" s="24" t="s">
        <v>93</v>
      </c>
      <c r="J20" s="11"/>
      <c r="K20" s="9"/>
      <c r="L20" s="10"/>
    </row>
    <row r="21" spans="2:12" ht="51" x14ac:dyDescent="0.25">
      <c r="B21" s="25" t="s">
        <v>61</v>
      </c>
      <c r="C21" s="24" t="s">
        <v>73</v>
      </c>
      <c r="D21" s="24" t="s">
        <v>14</v>
      </c>
      <c r="E21" s="36" t="s">
        <v>241</v>
      </c>
      <c r="F21" s="32">
        <v>45019</v>
      </c>
      <c r="G21" s="7">
        <v>45107</v>
      </c>
      <c r="H21" s="20" t="str">
        <f t="shared" si="0"/>
        <v>Dentro del Limite</v>
      </c>
      <c r="I21" s="24" t="s">
        <v>94</v>
      </c>
      <c r="J21" s="11"/>
      <c r="K21" s="9"/>
      <c r="L21" s="10"/>
    </row>
    <row r="22" spans="2:12" ht="51" x14ac:dyDescent="0.25">
      <c r="B22" s="25" t="s">
        <v>61</v>
      </c>
      <c r="C22" s="24" t="s">
        <v>73</v>
      </c>
      <c r="D22" s="24" t="s">
        <v>14</v>
      </c>
      <c r="E22" s="36" t="s">
        <v>162</v>
      </c>
      <c r="F22" s="32">
        <v>45019</v>
      </c>
      <c r="G22" s="7">
        <v>45107</v>
      </c>
      <c r="H22" s="20" t="str">
        <f t="shared" si="0"/>
        <v>Dentro del Limite</v>
      </c>
      <c r="I22" s="24" t="s">
        <v>95</v>
      </c>
      <c r="J22" s="11"/>
      <c r="K22" s="9"/>
      <c r="L22" s="10"/>
    </row>
    <row r="23" spans="2:12" ht="25.5" x14ac:dyDescent="0.25">
      <c r="B23" s="25" t="s">
        <v>61</v>
      </c>
      <c r="C23" s="24" t="s">
        <v>73</v>
      </c>
      <c r="D23" s="24" t="s">
        <v>14</v>
      </c>
      <c r="E23" s="36" t="s">
        <v>244</v>
      </c>
      <c r="F23" s="32">
        <v>45201</v>
      </c>
      <c r="G23" s="32">
        <v>45289</v>
      </c>
      <c r="H23" s="20" t="str">
        <f t="shared" si="0"/>
        <v>Dentro del Limite</v>
      </c>
      <c r="I23" s="24" t="s">
        <v>107</v>
      </c>
      <c r="J23" s="11"/>
      <c r="K23" s="9"/>
      <c r="L23" s="10"/>
    </row>
    <row r="24" spans="2:12" ht="38.25" x14ac:dyDescent="0.25">
      <c r="B24" s="25" t="s">
        <v>61</v>
      </c>
      <c r="C24" s="24" t="s">
        <v>73</v>
      </c>
      <c r="D24" s="24" t="s">
        <v>16</v>
      </c>
      <c r="E24" s="36" t="s">
        <v>163</v>
      </c>
      <c r="F24" s="32">
        <v>45201</v>
      </c>
      <c r="G24" s="32">
        <v>45289</v>
      </c>
      <c r="H24" s="20" t="str">
        <f t="shared" si="0"/>
        <v>Dentro del Limite</v>
      </c>
      <c r="I24" s="24" t="s">
        <v>81</v>
      </c>
      <c r="J24" s="11"/>
      <c r="K24" s="9"/>
      <c r="L24" s="10"/>
    </row>
    <row r="25" spans="2:12" ht="39" customHeight="1" x14ac:dyDescent="0.25">
      <c r="B25" s="25" t="s">
        <v>61</v>
      </c>
      <c r="C25" s="24" t="s">
        <v>68</v>
      </c>
      <c r="D25" s="24" t="s">
        <v>16</v>
      </c>
      <c r="E25" s="36" t="s">
        <v>164</v>
      </c>
      <c r="F25" s="32">
        <v>45201</v>
      </c>
      <c r="G25" s="32">
        <v>45289</v>
      </c>
      <c r="H25" s="20" t="str">
        <f t="shared" si="0"/>
        <v>Dentro del Limite</v>
      </c>
      <c r="I25" s="24" t="s">
        <v>82</v>
      </c>
      <c r="J25" s="12"/>
      <c r="K25" s="9"/>
      <c r="L25" s="10"/>
    </row>
    <row r="26" spans="2:12" ht="25.5" x14ac:dyDescent="0.25">
      <c r="B26" s="25" t="s">
        <v>61</v>
      </c>
      <c r="C26" s="24" t="s">
        <v>73</v>
      </c>
      <c r="D26" s="24" t="s">
        <v>16</v>
      </c>
      <c r="E26" s="36" t="s">
        <v>165</v>
      </c>
      <c r="F26" s="32">
        <v>45019</v>
      </c>
      <c r="G26" s="7">
        <v>45107</v>
      </c>
      <c r="H26" s="20" t="str">
        <f t="shared" si="0"/>
        <v>Dentro del Limite</v>
      </c>
      <c r="I26" s="24" t="s">
        <v>108</v>
      </c>
      <c r="J26" s="11"/>
      <c r="K26" s="9"/>
      <c r="L26" s="10"/>
    </row>
    <row r="27" spans="2:12" ht="63" customHeight="1" x14ac:dyDescent="0.25">
      <c r="B27" s="25" t="s">
        <v>61</v>
      </c>
      <c r="C27" s="24" t="s">
        <v>73</v>
      </c>
      <c r="D27" s="24" t="s">
        <v>16</v>
      </c>
      <c r="E27" s="37" t="s">
        <v>227</v>
      </c>
      <c r="F27" s="32">
        <v>45201</v>
      </c>
      <c r="G27" s="32">
        <v>45289</v>
      </c>
      <c r="H27" s="20" t="str">
        <f t="shared" si="0"/>
        <v>Dentro del Limite</v>
      </c>
      <c r="I27" s="24" t="s">
        <v>230</v>
      </c>
      <c r="J27" s="11"/>
      <c r="K27" s="9"/>
      <c r="L27" s="10"/>
    </row>
    <row r="28" spans="2:12" ht="63.75" x14ac:dyDescent="0.25">
      <c r="B28" s="25" t="s">
        <v>61</v>
      </c>
      <c r="C28" s="24" t="s">
        <v>73</v>
      </c>
      <c r="D28" s="24" t="s">
        <v>16</v>
      </c>
      <c r="E28" s="37" t="s">
        <v>245</v>
      </c>
      <c r="F28" s="32">
        <v>45019</v>
      </c>
      <c r="G28" s="7">
        <v>45107</v>
      </c>
      <c r="H28" s="20" t="str">
        <f t="shared" si="0"/>
        <v>Dentro del Limite</v>
      </c>
      <c r="I28" s="24" t="s">
        <v>87</v>
      </c>
      <c r="J28" s="11"/>
      <c r="K28" s="9"/>
      <c r="L28" s="10"/>
    </row>
    <row r="29" spans="2:12" ht="36.75" customHeight="1" x14ac:dyDescent="0.25">
      <c r="B29" s="25" t="s">
        <v>61</v>
      </c>
      <c r="C29" s="24" t="s">
        <v>73</v>
      </c>
      <c r="D29" s="7" t="s">
        <v>37</v>
      </c>
      <c r="E29" s="36" t="s">
        <v>166</v>
      </c>
      <c r="F29" s="32">
        <v>45110</v>
      </c>
      <c r="G29" s="7">
        <v>45198</v>
      </c>
      <c r="H29" s="20" t="str">
        <f t="shared" si="0"/>
        <v>Dentro del Limite</v>
      </c>
      <c r="I29" s="24" t="s">
        <v>116</v>
      </c>
      <c r="J29" s="11"/>
      <c r="K29" s="9"/>
      <c r="L29" s="10"/>
    </row>
    <row r="30" spans="2:12" ht="38.25" x14ac:dyDescent="0.25">
      <c r="B30" s="25" t="s">
        <v>61</v>
      </c>
      <c r="C30" s="24" t="s">
        <v>73</v>
      </c>
      <c r="D30" s="7" t="s">
        <v>37</v>
      </c>
      <c r="E30" s="36" t="s">
        <v>167</v>
      </c>
      <c r="F30" s="32">
        <v>45019</v>
      </c>
      <c r="G30" s="7">
        <v>45107</v>
      </c>
      <c r="H30" s="20" t="str">
        <f t="shared" si="0"/>
        <v>Dentro del Limite</v>
      </c>
      <c r="I30" s="24" t="s">
        <v>243</v>
      </c>
      <c r="J30" s="11"/>
      <c r="K30" s="9"/>
      <c r="L30" s="10"/>
    </row>
    <row r="31" spans="2:12" ht="38.25" x14ac:dyDescent="0.25">
      <c r="B31" s="25" t="s">
        <v>61</v>
      </c>
      <c r="C31" s="24" t="s">
        <v>73</v>
      </c>
      <c r="D31" s="7" t="s">
        <v>37</v>
      </c>
      <c r="E31" s="36" t="s">
        <v>168</v>
      </c>
      <c r="F31" s="32">
        <v>45201</v>
      </c>
      <c r="G31" s="32">
        <v>45289</v>
      </c>
      <c r="H31" s="20" t="str">
        <f t="shared" si="0"/>
        <v>Dentro del Limite</v>
      </c>
      <c r="I31" s="24" t="s">
        <v>117</v>
      </c>
      <c r="J31" s="11"/>
      <c r="K31" s="9"/>
      <c r="L31" s="10"/>
    </row>
    <row r="32" spans="2:12" ht="51" x14ac:dyDescent="0.25">
      <c r="B32" s="25" t="s">
        <v>61</v>
      </c>
      <c r="C32" s="24" t="s">
        <v>73</v>
      </c>
      <c r="D32" s="7" t="s">
        <v>37</v>
      </c>
      <c r="E32" s="36" t="s">
        <v>246</v>
      </c>
      <c r="F32" s="32">
        <v>45201</v>
      </c>
      <c r="G32" s="32">
        <v>45289</v>
      </c>
      <c r="H32" s="20" t="str">
        <f t="shared" si="0"/>
        <v>Dentro del Limite</v>
      </c>
      <c r="I32" s="24" t="s">
        <v>118</v>
      </c>
      <c r="J32" s="11"/>
      <c r="K32" s="9"/>
      <c r="L32" s="10"/>
    </row>
    <row r="33" spans="2:12" ht="38.25" x14ac:dyDescent="0.25">
      <c r="B33" s="25" t="s">
        <v>61</v>
      </c>
      <c r="C33" s="24" t="s">
        <v>73</v>
      </c>
      <c r="D33" s="7" t="s">
        <v>37</v>
      </c>
      <c r="E33" s="36" t="s">
        <v>169</v>
      </c>
      <c r="F33" s="32">
        <v>45019</v>
      </c>
      <c r="G33" s="7">
        <v>45107</v>
      </c>
      <c r="H33" s="20" t="str">
        <f t="shared" si="0"/>
        <v>Dentro del Limite</v>
      </c>
      <c r="I33" s="24" t="s">
        <v>119</v>
      </c>
      <c r="J33" s="11"/>
      <c r="K33" s="9"/>
      <c r="L33" s="10"/>
    </row>
    <row r="34" spans="2:12" ht="38.25" x14ac:dyDescent="0.25">
      <c r="B34" s="25" t="s">
        <v>61</v>
      </c>
      <c r="C34" s="24" t="s">
        <v>68</v>
      </c>
      <c r="D34" s="24" t="s">
        <v>23</v>
      </c>
      <c r="E34" s="36" t="s">
        <v>170</v>
      </c>
      <c r="F34" s="32">
        <v>45110</v>
      </c>
      <c r="G34" s="7">
        <v>45198</v>
      </c>
      <c r="H34" s="20" t="str">
        <f t="shared" si="0"/>
        <v>Dentro del Limite</v>
      </c>
      <c r="I34" s="24" t="s">
        <v>109</v>
      </c>
      <c r="J34" s="11"/>
      <c r="K34" s="9"/>
      <c r="L34" s="10"/>
    </row>
    <row r="35" spans="2:12" ht="86.25" customHeight="1" x14ac:dyDescent="0.25">
      <c r="B35" s="25" t="s">
        <v>61</v>
      </c>
      <c r="C35" s="24" t="s">
        <v>68</v>
      </c>
      <c r="D35" s="24" t="s">
        <v>23</v>
      </c>
      <c r="E35" s="36" t="s">
        <v>171</v>
      </c>
      <c r="F35" s="32">
        <v>45201</v>
      </c>
      <c r="G35" s="32">
        <v>45289</v>
      </c>
      <c r="H35" s="20" t="str">
        <f t="shared" si="0"/>
        <v>Dentro del Limite</v>
      </c>
      <c r="I35" s="24" t="s">
        <v>110</v>
      </c>
      <c r="J35" s="11"/>
      <c r="K35" s="9"/>
      <c r="L35" s="10"/>
    </row>
    <row r="36" spans="2:12" ht="51" x14ac:dyDescent="0.25">
      <c r="B36" s="25" t="s">
        <v>61</v>
      </c>
      <c r="C36" s="24" t="s">
        <v>68</v>
      </c>
      <c r="D36" s="24" t="s">
        <v>23</v>
      </c>
      <c r="E36" s="36" t="s">
        <v>172</v>
      </c>
      <c r="F36" s="32">
        <v>45201</v>
      </c>
      <c r="G36" s="32">
        <v>45289</v>
      </c>
      <c r="H36" s="20" t="str">
        <f t="shared" si="0"/>
        <v>Dentro del Limite</v>
      </c>
      <c r="I36" s="24" t="s">
        <v>111</v>
      </c>
      <c r="J36" s="11"/>
      <c r="K36" s="9"/>
      <c r="L36" s="10"/>
    </row>
    <row r="37" spans="2:12" ht="59.25" customHeight="1" x14ac:dyDescent="0.25">
      <c r="B37" s="25" t="s">
        <v>61</v>
      </c>
      <c r="C37" s="24" t="s">
        <v>68</v>
      </c>
      <c r="D37" s="24" t="s">
        <v>23</v>
      </c>
      <c r="E37" s="36" t="s">
        <v>173</v>
      </c>
      <c r="F37" s="32">
        <v>45201</v>
      </c>
      <c r="G37" s="32">
        <v>45289</v>
      </c>
      <c r="H37" s="20" t="str">
        <f t="shared" si="0"/>
        <v>Dentro del Limite</v>
      </c>
      <c r="I37" s="24" t="s">
        <v>115</v>
      </c>
      <c r="J37" s="11"/>
      <c r="K37" s="9"/>
      <c r="L37" s="10"/>
    </row>
    <row r="38" spans="2:12" ht="38.25" x14ac:dyDescent="0.25">
      <c r="B38" s="25" t="s">
        <v>61</v>
      </c>
      <c r="C38" s="24" t="s">
        <v>68</v>
      </c>
      <c r="D38" s="24" t="s">
        <v>23</v>
      </c>
      <c r="E38" s="37" t="s">
        <v>174</v>
      </c>
      <c r="F38" s="32">
        <v>45201</v>
      </c>
      <c r="G38" s="32">
        <v>45289</v>
      </c>
      <c r="H38" s="20" t="str">
        <f t="shared" si="0"/>
        <v>Dentro del Limite</v>
      </c>
      <c r="I38" s="24" t="s">
        <v>145</v>
      </c>
      <c r="J38" s="11"/>
      <c r="K38" s="9"/>
      <c r="L38" s="10"/>
    </row>
    <row r="39" spans="2:12" ht="25.5" x14ac:dyDescent="0.25">
      <c r="B39" s="25" t="s">
        <v>61</v>
      </c>
      <c r="C39" s="24" t="s">
        <v>68</v>
      </c>
      <c r="D39" s="7" t="s">
        <v>29</v>
      </c>
      <c r="E39" s="36" t="s">
        <v>175</v>
      </c>
      <c r="F39" s="32">
        <v>45110</v>
      </c>
      <c r="G39" s="7">
        <v>45198</v>
      </c>
      <c r="H39" s="20" t="str">
        <f t="shared" si="0"/>
        <v>Dentro del Limite</v>
      </c>
      <c r="I39" s="24" t="s">
        <v>122</v>
      </c>
      <c r="J39" s="11"/>
      <c r="K39" s="9"/>
      <c r="L39" s="10"/>
    </row>
    <row r="40" spans="2:12" ht="51" x14ac:dyDescent="0.25">
      <c r="B40" s="25" t="s">
        <v>61</v>
      </c>
      <c r="C40" s="24" t="s">
        <v>68</v>
      </c>
      <c r="D40" s="7" t="s">
        <v>29</v>
      </c>
      <c r="E40" s="36" t="s">
        <v>247</v>
      </c>
      <c r="F40" s="32">
        <v>45019</v>
      </c>
      <c r="G40" s="7">
        <v>45107</v>
      </c>
      <c r="H40" s="20" t="str">
        <f t="shared" si="0"/>
        <v>Dentro del Limite</v>
      </c>
      <c r="I40" s="24" t="s">
        <v>248</v>
      </c>
      <c r="J40" s="11"/>
      <c r="K40" s="9"/>
      <c r="L40" s="10"/>
    </row>
    <row r="41" spans="2:12" ht="51" x14ac:dyDescent="0.25">
      <c r="B41" s="25" t="s">
        <v>61</v>
      </c>
      <c r="C41" s="24" t="s">
        <v>68</v>
      </c>
      <c r="D41" s="7" t="s">
        <v>29</v>
      </c>
      <c r="E41" s="36" t="s">
        <v>176</v>
      </c>
      <c r="F41" s="32">
        <v>45201</v>
      </c>
      <c r="G41" s="32">
        <v>45289</v>
      </c>
      <c r="H41" s="20" t="str">
        <f t="shared" si="0"/>
        <v>Dentro del Limite</v>
      </c>
      <c r="I41" s="24" t="s">
        <v>101</v>
      </c>
      <c r="J41" s="11"/>
      <c r="K41" s="9"/>
      <c r="L41" s="10"/>
    </row>
    <row r="42" spans="2:12" ht="51" x14ac:dyDescent="0.25">
      <c r="B42" s="25" t="s">
        <v>61</v>
      </c>
      <c r="C42" s="24" t="s">
        <v>68</v>
      </c>
      <c r="D42" s="24" t="s">
        <v>29</v>
      </c>
      <c r="E42" s="37" t="s">
        <v>177</v>
      </c>
      <c r="F42" s="32">
        <v>45201</v>
      </c>
      <c r="G42" s="32">
        <v>45289</v>
      </c>
      <c r="H42" s="20" t="str">
        <f t="shared" si="0"/>
        <v>Dentro del Limite</v>
      </c>
      <c r="I42" s="24" t="s">
        <v>262</v>
      </c>
      <c r="J42" s="11"/>
      <c r="K42" s="9"/>
      <c r="L42" s="10"/>
    </row>
    <row r="43" spans="2:12" ht="37.5" customHeight="1" x14ac:dyDescent="0.25">
      <c r="B43" s="25" t="s">
        <v>61</v>
      </c>
      <c r="C43" s="24" t="s">
        <v>68</v>
      </c>
      <c r="D43" s="24" t="s">
        <v>29</v>
      </c>
      <c r="E43" s="37" t="s">
        <v>178</v>
      </c>
      <c r="F43" s="32">
        <v>45201</v>
      </c>
      <c r="G43" s="32">
        <v>45289</v>
      </c>
      <c r="H43" s="20" t="str">
        <f t="shared" si="0"/>
        <v>Dentro del Limite</v>
      </c>
      <c r="I43" s="24" t="s">
        <v>146</v>
      </c>
      <c r="J43" s="11"/>
      <c r="K43" s="9"/>
      <c r="L43" s="10"/>
    </row>
    <row r="44" spans="2:12" ht="60" customHeight="1" x14ac:dyDescent="0.25">
      <c r="B44" s="25" t="s">
        <v>61</v>
      </c>
      <c r="C44" s="24" t="s">
        <v>68</v>
      </c>
      <c r="D44" s="7" t="s">
        <v>30</v>
      </c>
      <c r="E44" s="36" t="s">
        <v>179</v>
      </c>
      <c r="F44" s="32">
        <v>45201</v>
      </c>
      <c r="G44" s="32">
        <v>45289</v>
      </c>
      <c r="H44" s="20" t="str">
        <f t="shared" si="0"/>
        <v>Dentro del Limite</v>
      </c>
      <c r="I44" s="24" t="s">
        <v>149</v>
      </c>
      <c r="J44" s="11"/>
      <c r="K44" s="9"/>
      <c r="L44" s="10"/>
    </row>
    <row r="45" spans="2:12" ht="47.25" customHeight="1" x14ac:dyDescent="0.25">
      <c r="B45" s="25" t="s">
        <v>61</v>
      </c>
      <c r="C45" s="24" t="s">
        <v>68</v>
      </c>
      <c r="D45" s="7" t="s">
        <v>30</v>
      </c>
      <c r="E45" s="36" t="s">
        <v>180</v>
      </c>
      <c r="F45" s="32">
        <v>45019</v>
      </c>
      <c r="G45" s="7">
        <v>45107</v>
      </c>
      <c r="H45" s="20" t="str">
        <f t="shared" si="0"/>
        <v>Dentro del Limite</v>
      </c>
      <c r="I45" s="24" t="s">
        <v>150</v>
      </c>
      <c r="J45" s="11"/>
      <c r="K45" s="9"/>
      <c r="L45" s="10"/>
    </row>
    <row r="46" spans="2:12" ht="48.75" customHeight="1" x14ac:dyDescent="0.25">
      <c r="B46" s="25" t="s">
        <v>61</v>
      </c>
      <c r="C46" s="24" t="s">
        <v>68</v>
      </c>
      <c r="D46" s="7" t="s">
        <v>30</v>
      </c>
      <c r="E46" s="36" t="s">
        <v>181</v>
      </c>
      <c r="F46" s="32">
        <v>45201</v>
      </c>
      <c r="G46" s="32">
        <v>45289</v>
      </c>
      <c r="H46" s="20" t="str">
        <f t="shared" si="0"/>
        <v>Dentro del Limite</v>
      </c>
      <c r="I46" s="24" t="s">
        <v>123</v>
      </c>
      <c r="J46" s="11"/>
      <c r="K46" s="9"/>
      <c r="L46" s="10"/>
    </row>
    <row r="47" spans="2:12" ht="51" x14ac:dyDescent="0.25">
      <c r="B47" s="25" t="s">
        <v>61</v>
      </c>
      <c r="C47" s="24" t="s">
        <v>68</v>
      </c>
      <c r="D47" s="7" t="s">
        <v>30</v>
      </c>
      <c r="E47" s="36" t="s">
        <v>182</v>
      </c>
      <c r="F47" s="32">
        <v>45110</v>
      </c>
      <c r="G47" s="7">
        <v>45198</v>
      </c>
      <c r="H47" s="20" t="str">
        <f t="shared" si="0"/>
        <v>Dentro del Limite</v>
      </c>
      <c r="I47" s="24" t="s">
        <v>125</v>
      </c>
      <c r="J47" s="11"/>
      <c r="K47" s="9"/>
      <c r="L47" s="10"/>
    </row>
    <row r="48" spans="2:12" ht="48.75" customHeight="1" x14ac:dyDescent="0.25">
      <c r="B48" s="25" t="s">
        <v>61</v>
      </c>
      <c r="C48" s="24" t="s">
        <v>68</v>
      </c>
      <c r="D48" s="7" t="s">
        <v>30</v>
      </c>
      <c r="E48" s="36" t="s">
        <v>183</v>
      </c>
      <c r="F48" s="32">
        <v>45201</v>
      </c>
      <c r="G48" s="32">
        <v>45289</v>
      </c>
      <c r="H48" s="20" t="str">
        <f t="shared" si="0"/>
        <v>Dentro del Limite</v>
      </c>
      <c r="I48" s="24" t="s">
        <v>151</v>
      </c>
      <c r="J48" s="11"/>
      <c r="K48" s="9"/>
      <c r="L48" s="10"/>
    </row>
    <row r="49" spans="2:12" ht="51" x14ac:dyDescent="0.25">
      <c r="B49" s="25" t="s">
        <v>61</v>
      </c>
      <c r="C49" s="24" t="s">
        <v>68</v>
      </c>
      <c r="D49" s="7" t="s">
        <v>30</v>
      </c>
      <c r="E49" s="36" t="s">
        <v>184</v>
      </c>
      <c r="F49" s="32">
        <v>45110</v>
      </c>
      <c r="G49" s="7">
        <v>45198</v>
      </c>
      <c r="H49" s="20" t="str">
        <f t="shared" si="0"/>
        <v>Dentro del Limite</v>
      </c>
      <c r="I49" s="24" t="s">
        <v>130</v>
      </c>
      <c r="J49" s="11"/>
      <c r="K49" s="9"/>
      <c r="L49" s="10"/>
    </row>
    <row r="50" spans="2:12" ht="51" x14ac:dyDescent="0.25">
      <c r="B50" s="25" t="s">
        <v>61</v>
      </c>
      <c r="C50" s="24" t="s">
        <v>68</v>
      </c>
      <c r="D50" s="7" t="s">
        <v>30</v>
      </c>
      <c r="E50" s="36" t="s">
        <v>185</v>
      </c>
      <c r="F50" s="32">
        <v>45201</v>
      </c>
      <c r="G50" s="32">
        <v>45289</v>
      </c>
      <c r="H50" s="20" t="str">
        <f t="shared" si="0"/>
        <v>Dentro del Limite</v>
      </c>
      <c r="I50" s="24" t="s">
        <v>131</v>
      </c>
      <c r="J50" s="11"/>
      <c r="K50" s="9"/>
      <c r="L50" s="10"/>
    </row>
    <row r="51" spans="2:12" ht="25.5" x14ac:dyDescent="0.25">
      <c r="B51" s="25" t="s">
        <v>61</v>
      </c>
      <c r="C51" s="24" t="s">
        <v>68</v>
      </c>
      <c r="D51" s="7" t="s">
        <v>30</v>
      </c>
      <c r="E51" s="36" t="s">
        <v>186</v>
      </c>
      <c r="F51" s="32">
        <v>45110</v>
      </c>
      <c r="G51" s="7">
        <v>45198</v>
      </c>
      <c r="H51" s="20" t="str">
        <f t="shared" si="0"/>
        <v>Dentro del Limite</v>
      </c>
      <c r="I51" s="24" t="s">
        <v>132</v>
      </c>
      <c r="J51" s="11"/>
      <c r="K51" s="9"/>
      <c r="L51" s="10"/>
    </row>
    <row r="52" spans="2:12" ht="51" x14ac:dyDescent="0.25">
      <c r="B52" s="25" t="s">
        <v>61</v>
      </c>
      <c r="C52" s="24" t="s">
        <v>68</v>
      </c>
      <c r="D52" s="7" t="s">
        <v>30</v>
      </c>
      <c r="E52" s="36" t="s">
        <v>187</v>
      </c>
      <c r="F52" s="32">
        <v>45201</v>
      </c>
      <c r="G52" s="32">
        <v>45289</v>
      </c>
      <c r="H52" s="20" t="str">
        <f t="shared" si="0"/>
        <v>Dentro del Limite</v>
      </c>
      <c r="I52" s="24" t="s">
        <v>133</v>
      </c>
      <c r="J52" s="11"/>
      <c r="K52" s="9"/>
      <c r="L52" s="10"/>
    </row>
    <row r="53" spans="2:12" ht="38.25" x14ac:dyDescent="0.25">
      <c r="B53" s="25" t="s">
        <v>61</v>
      </c>
      <c r="C53" s="24" t="s">
        <v>68</v>
      </c>
      <c r="D53" s="7" t="s">
        <v>31</v>
      </c>
      <c r="E53" s="36" t="s">
        <v>188</v>
      </c>
      <c r="F53" s="32">
        <v>45019</v>
      </c>
      <c r="G53" s="7">
        <v>45107</v>
      </c>
      <c r="H53" s="20" t="str">
        <f t="shared" si="0"/>
        <v>Dentro del Limite</v>
      </c>
      <c r="I53" s="24" t="s">
        <v>79</v>
      </c>
      <c r="J53" s="8"/>
      <c r="K53" s="9"/>
      <c r="L53" s="10"/>
    </row>
    <row r="54" spans="2:12" ht="25.5" x14ac:dyDescent="0.25">
      <c r="B54" s="25" t="s">
        <v>61</v>
      </c>
      <c r="C54" s="24" t="s">
        <v>68</v>
      </c>
      <c r="D54" s="7" t="s">
        <v>31</v>
      </c>
      <c r="E54" s="36" t="s">
        <v>189</v>
      </c>
      <c r="F54" s="32">
        <v>45019</v>
      </c>
      <c r="G54" s="7">
        <v>45107</v>
      </c>
      <c r="H54" s="20" t="str">
        <f t="shared" si="0"/>
        <v>Dentro del Limite</v>
      </c>
      <c r="I54" s="24" t="s">
        <v>89</v>
      </c>
      <c r="J54" s="8"/>
      <c r="K54" s="9"/>
      <c r="L54" s="10"/>
    </row>
    <row r="55" spans="2:12" ht="51" x14ac:dyDescent="0.25">
      <c r="B55" s="25" t="s">
        <v>61</v>
      </c>
      <c r="C55" s="24" t="s">
        <v>68</v>
      </c>
      <c r="D55" s="7" t="s">
        <v>31</v>
      </c>
      <c r="E55" s="37" t="s">
        <v>190</v>
      </c>
      <c r="F55" s="32">
        <v>45201</v>
      </c>
      <c r="G55" s="32">
        <v>45289</v>
      </c>
      <c r="H55" s="20" t="str">
        <f t="shared" si="0"/>
        <v>Dentro del Limite</v>
      </c>
      <c r="I55" s="24" t="s">
        <v>144</v>
      </c>
      <c r="J55" s="11"/>
      <c r="K55" s="9"/>
      <c r="L55" s="10"/>
    </row>
    <row r="56" spans="2:12" ht="38.25" x14ac:dyDescent="0.25">
      <c r="B56" s="25" t="s">
        <v>61</v>
      </c>
      <c r="C56" s="24" t="s">
        <v>68</v>
      </c>
      <c r="D56" s="7" t="s">
        <v>31</v>
      </c>
      <c r="E56" s="27" t="s">
        <v>191</v>
      </c>
      <c r="F56" s="32">
        <v>45201</v>
      </c>
      <c r="G56" s="32">
        <v>45289</v>
      </c>
      <c r="H56" s="20" t="str">
        <f t="shared" si="0"/>
        <v>Dentro del Limite</v>
      </c>
      <c r="I56" s="24" t="s">
        <v>90</v>
      </c>
      <c r="J56" s="8"/>
      <c r="K56" s="9"/>
      <c r="L56" s="10"/>
    </row>
    <row r="57" spans="2:12" ht="55.5" customHeight="1" x14ac:dyDescent="0.25">
      <c r="B57" s="25" t="s">
        <v>61</v>
      </c>
      <c r="C57" s="24" t="s">
        <v>68</v>
      </c>
      <c r="D57" s="7" t="s">
        <v>31</v>
      </c>
      <c r="E57" s="27" t="s">
        <v>192</v>
      </c>
      <c r="F57" s="32">
        <v>45201</v>
      </c>
      <c r="G57" s="32">
        <v>45289</v>
      </c>
      <c r="H57" s="20" t="str">
        <f t="shared" si="0"/>
        <v>Dentro del Limite</v>
      </c>
      <c r="I57" s="24" t="s">
        <v>91</v>
      </c>
      <c r="J57" s="8"/>
      <c r="K57" s="9"/>
      <c r="L57" s="10"/>
    </row>
    <row r="58" spans="2:12" ht="38.25" x14ac:dyDescent="0.25">
      <c r="B58" s="25" t="s">
        <v>61</v>
      </c>
      <c r="C58" s="24" t="s">
        <v>68</v>
      </c>
      <c r="D58" s="7" t="s">
        <v>25</v>
      </c>
      <c r="E58" s="27" t="s">
        <v>193</v>
      </c>
      <c r="F58" s="32">
        <v>45110</v>
      </c>
      <c r="G58" s="7">
        <v>45198</v>
      </c>
      <c r="H58" s="20" t="str">
        <f t="shared" si="0"/>
        <v>Dentro del Limite</v>
      </c>
      <c r="I58" s="24" t="s">
        <v>121</v>
      </c>
      <c r="J58" s="11"/>
      <c r="K58" s="9"/>
      <c r="L58" s="10"/>
    </row>
    <row r="59" spans="2:12" ht="38.25" x14ac:dyDescent="0.25">
      <c r="B59" s="25" t="s">
        <v>61</v>
      </c>
      <c r="C59" s="24" t="s">
        <v>68</v>
      </c>
      <c r="D59" s="7" t="s">
        <v>25</v>
      </c>
      <c r="E59" s="27" t="s">
        <v>194</v>
      </c>
      <c r="F59" s="32">
        <v>45201</v>
      </c>
      <c r="G59" s="32">
        <v>45289</v>
      </c>
      <c r="H59" s="20" t="str">
        <f t="shared" si="0"/>
        <v>Dentro del Limite</v>
      </c>
      <c r="I59" s="24" t="s">
        <v>126</v>
      </c>
      <c r="J59" s="11"/>
      <c r="K59" s="9"/>
      <c r="L59" s="10"/>
    </row>
    <row r="60" spans="2:12" ht="63.75" x14ac:dyDescent="0.25">
      <c r="B60" s="25" t="s">
        <v>61</v>
      </c>
      <c r="C60" s="24" t="s">
        <v>68</v>
      </c>
      <c r="D60" s="7" t="s">
        <v>25</v>
      </c>
      <c r="E60" s="28" t="s">
        <v>195</v>
      </c>
      <c r="F60" s="32">
        <v>45110</v>
      </c>
      <c r="G60" s="7">
        <v>45198</v>
      </c>
      <c r="H60" s="20" t="str">
        <f t="shared" si="0"/>
        <v>Dentro del Limite</v>
      </c>
      <c r="I60" s="24" t="s">
        <v>148</v>
      </c>
      <c r="J60" s="11"/>
      <c r="K60" s="9"/>
      <c r="L60" s="10"/>
    </row>
    <row r="61" spans="2:12" ht="51" x14ac:dyDescent="0.25">
      <c r="B61" s="25" t="s">
        <v>61</v>
      </c>
      <c r="C61" s="24" t="s">
        <v>68</v>
      </c>
      <c r="D61" s="7" t="s">
        <v>25</v>
      </c>
      <c r="E61" s="28" t="s">
        <v>196</v>
      </c>
      <c r="F61" s="32">
        <v>45110</v>
      </c>
      <c r="G61" s="7">
        <v>45198</v>
      </c>
      <c r="H61" s="20" t="str">
        <f t="shared" si="0"/>
        <v>Dentro del Limite</v>
      </c>
      <c r="I61" s="24" t="s">
        <v>132</v>
      </c>
      <c r="J61" s="13"/>
      <c r="K61" s="9"/>
      <c r="L61" s="10"/>
    </row>
    <row r="62" spans="2:12" ht="38.25" x14ac:dyDescent="0.25">
      <c r="B62" s="25" t="s">
        <v>61</v>
      </c>
      <c r="C62" s="24" t="s">
        <v>68</v>
      </c>
      <c r="D62" s="7" t="s">
        <v>27</v>
      </c>
      <c r="E62" s="27" t="s">
        <v>197</v>
      </c>
      <c r="F62" s="32">
        <v>45019</v>
      </c>
      <c r="G62" s="7">
        <v>45107</v>
      </c>
      <c r="H62" s="20" t="str">
        <f t="shared" si="0"/>
        <v>Dentro del Limite</v>
      </c>
      <c r="I62" s="24" t="s">
        <v>112</v>
      </c>
      <c r="J62" s="11"/>
      <c r="K62" s="9"/>
      <c r="L62" s="10"/>
    </row>
    <row r="63" spans="2:12" ht="25.5" x14ac:dyDescent="0.25">
      <c r="B63" s="25" t="s">
        <v>61</v>
      </c>
      <c r="C63" s="24" t="s">
        <v>68</v>
      </c>
      <c r="D63" s="7" t="s">
        <v>27</v>
      </c>
      <c r="E63" s="27" t="s">
        <v>198</v>
      </c>
      <c r="F63" s="32">
        <v>45201</v>
      </c>
      <c r="G63" s="32">
        <v>45289</v>
      </c>
      <c r="H63" s="20" t="str">
        <f t="shared" si="0"/>
        <v>Dentro del Limite</v>
      </c>
      <c r="I63" s="24" t="s">
        <v>113</v>
      </c>
      <c r="J63" s="11"/>
      <c r="K63" s="9"/>
      <c r="L63" s="10"/>
    </row>
    <row r="64" spans="2:12" ht="38.25" x14ac:dyDescent="0.25">
      <c r="B64" s="25" t="s">
        <v>61</v>
      </c>
      <c r="C64" s="24" t="s">
        <v>68</v>
      </c>
      <c r="D64" s="7" t="s">
        <v>27</v>
      </c>
      <c r="E64" s="27" t="s">
        <v>199</v>
      </c>
      <c r="F64" s="32">
        <v>45201</v>
      </c>
      <c r="G64" s="32">
        <v>45289</v>
      </c>
      <c r="H64" s="20" t="str">
        <f t="shared" si="0"/>
        <v>Dentro del Limite</v>
      </c>
      <c r="I64" s="24" t="s">
        <v>114</v>
      </c>
      <c r="J64" s="11"/>
      <c r="K64" s="9"/>
      <c r="L64" s="10"/>
    </row>
    <row r="65" spans="2:12" ht="38.25" x14ac:dyDescent="0.25">
      <c r="B65" s="25" t="s">
        <v>61</v>
      </c>
      <c r="C65" s="24" t="s">
        <v>68</v>
      </c>
      <c r="D65" s="7" t="s">
        <v>27</v>
      </c>
      <c r="E65" s="27" t="s">
        <v>200</v>
      </c>
      <c r="F65" s="32">
        <v>45110</v>
      </c>
      <c r="G65" s="7">
        <v>45198</v>
      </c>
      <c r="H65" s="20" t="str">
        <f t="shared" si="0"/>
        <v>Dentro del Limite</v>
      </c>
      <c r="I65" s="24" t="s">
        <v>120</v>
      </c>
      <c r="J65" s="11"/>
      <c r="K65" s="9"/>
      <c r="L65" s="10"/>
    </row>
    <row r="66" spans="2:12" ht="63.75" x14ac:dyDescent="0.25">
      <c r="B66" s="25" t="s">
        <v>61</v>
      </c>
      <c r="C66" s="24" t="s">
        <v>68</v>
      </c>
      <c r="D66" s="7" t="s">
        <v>29</v>
      </c>
      <c r="E66" s="27" t="s">
        <v>261</v>
      </c>
      <c r="F66" s="32">
        <v>45201</v>
      </c>
      <c r="G66" s="32">
        <v>45289</v>
      </c>
      <c r="H66" s="20" t="str">
        <f t="shared" si="0"/>
        <v>Dentro del Limite</v>
      </c>
      <c r="I66" s="24" t="s">
        <v>129</v>
      </c>
      <c r="J66" s="11"/>
      <c r="K66" s="9"/>
      <c r="L66" s="10"/>
    </row>
    <row r="67" spans="2:12" ht="64.5" customHeight="1" x14ac:dyDescent="0.25">
      <c r="B67" s="25" t="s">
        <v>61</v>
      </c>
      <c r="C67" s="24" t="s">
        <v>68</v>
      </c>
      <c r="D67" s="7" t="s">
        <v>27</v>
      </c>
      <c r="E67" s="27" t="s">
        <v>201</v>
      </c>
      <c r="F67" s="32">
        <v>45201</v>
      </c>
      <c r="G67" s="32">
        <v>45289</v>
      </c>
      <c r="H67" s="20" t="str">
        <f t="shared" si="0"/>
        <v>Dentro del Limite</v>
      </c>
      <c r="I67" s="24" t="s">
        <v>231</v>
      </c>
      <c r="J67" s="11"/>
      <c r="K67" s="9"/>
      <c r="L67" s="10"/>
    </row>
    <row r="68" spans="2:12" ht="63.75" x14ac:dyDescent="0.25">
      <c r="B68" s="25" t="s">
        <v>61</v>
      </c>
      <c r="C68" s="24" t="s">
        <v>68</v>
      </c>
      <c r="D68" s="24" t="s">
        <v>26</v>
      </c>
      <c r="E68" s="27" t="s">
        <v>202</v>
      </c>
      <c r="F68" s="32">
        <v>45019</v>
      </c>
      <c r="G68" s="7">
        <v>45107</v>
      </c>
      <c r="H68" s="20" t="str">
        <f t="shared" si="0"/>
        <v>Dentro del Limite</v>
      </c>
      <c r="I68" s="24" t="s">
        <v>80</v>
      </c>
      <c r="J68" s="11"/>
      <c r="K68" s="9"/>
      <c r="L68" s="10"/>
    </row>
    <row r="69" spans="2:12" ht="51" x14ac:dyDescent="0.25">
      <c r="B69" s="25" t="s">
        <v>61</v>
      </c>
      <c r="C69" s="24" t="s">
        <v>68</v>
      </c>
      <c r="D69" s="24" t="s">
        <v>26</v>
      </c>
      <c r="E69" s="27" t="s">
        <v>203</v>
      </c>
      <c r="F69" s="32">
        <v>45019</v>
      </c>
      <c r="G69" s="7">
        <v>45107</v>
      </c>
      <c r="H69" s="20" t="str">
        <f t="shared" si="0"/>
        <v>Dentro del Limite</v>
      </c>
      <c r="I69" s="24" t="s">
        <v>96</v>
      </c>
      <c r="J69" s="11"/>
      <c r="K69" s="9"/>
      <c r="L69" s="10"/>
    </row>
    <row r="70" spans="2:12" ht="38.25" x14ac:dyDescent="0.25">
      <c r="B70" s="25" t="s">
        <v>61</v>
      </c>
      <c r="C70" s="24" t="s">
        <v>68</v>
      </c>
      <c r="D70" s="24" t="s">
        <v>26</v>
      </c>
      <c r="E70" s="27" t="s">
        <v>204</v>
      </c>
      <c r="F70" s="32">
        <v>45048</v>
      </c>
      <c r="G70" s="32">
        <v>45138</v>
      </c>
      <c r="H70" s="20" t="str">
        <f t="shared" si="0"/>
        <v>Dentro del Limite</v>
      </c>
      <c r="I70" s="24" t="s">
        <v>97</v>
      </c>
      <c r="J70" s="11"/>
      <c r="K70" s="9"/>
      <c r="L70" s="10"/>
    </row>
    <row r="71" spans="2:12" ht="38.25" x14ac:dyDescent="0.25">
      <c r="B71" s="25" t="s">
        <v>61</v>
      </c>
      <c r="C71" s="24" t="s">
        <v>68</v>
      </c>
      <c r="D71" s="24" t="s">
        <v>26</v>
      </c>
      <c r="E71" s="27" t="s">
        <v>205</v>
      </c>
      <c r="F71" s="32">
        <v>45201</v>
      </c>
      <c r="G71" s="32">
        <v>45289</v>
      </c>
      <c r="H71" s="20" t="str">
        <f t="shared" ref="H71:H100" si="1">IF(F71=0,0,+IF((G71-F71)&gt;90,"excede los dias","Dentro del Limite"))</f>
        <v>Dentro del Limite</v>
      </c>
      <c r="I71" s="24" t="s">
        <v>98</v>
      </c>
      <c r="J71" s="11"/>
      <c r="K71" s="9"/>
      <c r="L71" s="10"/>
    </row>
    <row r="72" spans="2:12" ht="76.5" x14ac:dyDescent="0.25">
      <c r="B72" s="25" t="s">
        <v>61</v>
      </c>
      <c r="C72" s="24" t="s">
        <v>68</v>
      </c>
      <c r="D72" s="24" t="s">
        <v>26</v>
      </c>
      <c r="E72" s="27" t="s">
        <v>206</v>
      </c>
      <c r="F72" s="32">
        <v>45110</v>
      </c>
      <c r="G72" s="7">
        <v>45198</v>
      </c>
      <c r="H72" s="20" t="str">
        <f t="shared" si="1"/>
        <v>Dentro del Limite</v>
      </c>
      <c r="I72" s="24" t="s">
        <v>99</v>
      </c>
      <c r="J72" s="11"/>
      <c r="K72" s="9"/>
      <c r="L72" s="10"/>
    </row>
    <row r="73" spans="2:12" ht="72" customHeight="1" x14ac:dyDescent="0.25">
      <c r="B73" s="25" t="s">
        <v>61</v>
      </c>
      <c r="C73" s="24" t="s">
        <v>68</v>
      </c>
      <c r="D73" s="24" t="s">
        <v>26</v>
      </c>
      <c r="E73" s="27" t="s">
        <v>177</v>
      </c>
      <c r="F73" s="32">
        <v>45201</v>
      </c>
      <c r="G73" s="32">
        <v>45289</v>
      </c>
      <c r="H73" s="20" t="str">
        <f t="shared" si="1"/>
        <v>Dentro del Limite</v>
      </c>
      <c r="I73" s="24" t="s">
        <v>127</v>
      </c>
      <c r="J73" s="11"/>
      <c r="K73" s="9"/>
      <c r="L73" s="10"/>
    </row>
    <row r="74" spans="2:12" ht="51" x14ac:dyDescent="0.25">
      <c r="B74" s="25" t="s">
        <v>61</v>
      </c>
      <c r="C74" s="24" t="s">
        <v>68</v>
      </c>
      <c r="D74" s="24" t="s">
        <v>26</v>
      </c>
      <c r="E74" s="27" t="s">
        <v>207</v>
      </c>
      <c r="F74" s="32">
        <v>45201</v>
      </c>
      <c r="G74" s="32">
        <v>45289</v>
      </c>
      <c r="H74" s="20" t="str">
        <f t="shared" si="1"/>
        <v>Dentro del Limite</v>
      </c>
      <c r="I74" s="24" t="s">
        <v>98</v>
      </c>
      <c r="J74" s="11"/>
      <c r="K74" s="9"/>
      <c r="L74" s="10"/>
    </row>
    <row r="75" spans="2:12" ht="51" x14ac:dyDescent="0.25">
      <c r="B75" s="25" t="s">
        <v>61</v>
      </c>
      <c r="C75" s="24" t="s">
        <v>68</v>
      </c>
      <c r="D75" s="24" t="s">
        <v>26</v>
      </c>
      <c r="E75" s="27" t="s">
        <v>208</v>
      </c>
      <c r="F75" s="32">
        <v>45110</v>
      </c>
      <c r="G75" s="7">
        <v>45198</v>
      </c>
      <c r="H75" s="20" t="str">
        <f t="shared" si="1"/>
        <v>Dentro del Limite</v>
      </c>
      <c r="I75" s="24" t="s">
        <v>98</v>
      </c>
      <c r="J75" s="11"/>
      <c r="K75" s="9"/>
      <c r="L75" s="10"/>
    </row>
    <row r="76" spans="2:12" ht="51" x14ac:dyDescent="0.25">
      <c r="B76" s="25" t="s">
        <v>61</v>
      </c>
      <c r="C76" s="24" t="s">
        <v>69</v>
      </c>
      <c r="D76" s="24" t="s">
        <v>34</v>
      </c>
      <c r="E76" s="27" t="s">
        <v>209</v>
      </c>
      <c r="F76" s="32">
        <v>45201</v>
      </c>
      <c r="G76" s="32">
        <v>45289</v>
      </c>
      <c r="H76" s="20" t="str">
        <f t="shared" si="1"/>
        <v>Dentro del Limite</v>
      </c>
      <c r="I76" s="24" t="s">
        <v>100</v>
      </c>
      <c r="J76" s="11"/>
      <c r="K76" s="9"/>
      <c r="L76" s="10"/>
    </row>
    <row r="77" spans="2:12" ht="51" x14ac:dyDescent="0.25">
      <c r="B77" s="25" t="s">
        <v>61</v>
      </c>
      <c r="C77" s="24" t="s">
        <v>67</v>
      </c>
      <c r="D77" s="24" t="s">
        <v>74</v>
      </c>
      <c r="E77" s="27" t="s">
        <v>250</v>
      </c>
      <c r="F77" s="32">
        <v>45110</v>
      </c>
      <c r="G77" s="7">
        <v>45198</v>
      </c>
      <c r="H77" s="20" t="str">
        <f t="shared" si="1"/>
        <v>Dentro del Limite</v>
      </c>
      <c r="I77" s="24" t="s">
        <v>101</v>
      </c>
      <c r="J77" s="11"/>
      <c r="K77" s="9"/>
      <c r="L77" s="10"/>
    </row>
    <row r="78" spans="2:12" ht="63.75" x14ac:dyDescent="0.25">
      <c r="B78" s="25" t="s">
        <v>61</v>
      </c>
      <c r="C78" s="24" t="s">
        <v>69</v>
      </c>
      <c r="D78" s="24" t="s">
        <v>34</v>
      </c>
      <c r="E78" s="27" t="s">
        <v>210</v>
      </c>
      <c r="F78" s="32">
        <v>45201</v>
      </c>
      <c r="G78" s="32">
        <v>45289</v>
      </c>
      <c r="H78" s="20" t="str">
        <f t="shared" si="1"/>
        <v>Dentro del Limite</v>
      </c>
      <c r="I78" s="24" t="s">
        <v>102</v>
      </c>
      <c r="J78" s="11"/>
      <c r="K78" s="9"/>
      <c r="L78" s="10"/>
    </row>
    <row r="79" spans="2:12" ht="38.25" x14ac:dyDescent="0.25">
      <c r="B79" s="25" t="s">
        <v>61</v>
      </c>
      <c r="C79" s="24" t="s">
        <v>69</v>
      </c>
      <c r="D79" s="24" t="s">
        <v>34</v>
      </c>
      <c r="E79" s="27" t="s">
        <v>211</v>
      </c>
      <c r="F79" s="32">
        <v>45201</v>
      </c>
      <c r="G79" s="32">
        <v>45289</v>
      </c>
      <c r="H79" s="20" t="str">
        <f t="shared" si="1"/>
        <v>Dentro del Limite</v>
      </c>
      <c r="I79" s="33" t="s">
        <v>249</v>
      </c>
      <c r="J79" s="11"/>
      <c r="K79" s="9"/>
      <c r="L79" s="10"/>
    </row>
    <row r="80" spans="2:12" ht="51" x14ac:dyDescent="0.25">
      <c r="B80" s="25" t="s">
        <v>61</v>
      </c>
      <c r="C80" s="24" t="s">
        <v>69</v>
      </c>
      <c r="D80" s="24" t="s">
        <v>34</v>
      </c>
      <c r="E80" s="28" t="s">
        <v>251</v>
      </c>
      <c r="F80" s="32">
        <v>45201</v>
      </c>
      <c r="G80" s="32">
        <v>45289</v>
      </c>
      <c r="H80" s="20" t="str">
        <f t="shared" si="1"/>
        <v>Dentro del Limite</v>
      </c>
      <c r="I80" s="24" t="s">
        <v>147</v>
      </c>
      <c r="J80" s="11"/>
      <c r="K80" s="9"/>
      <c r="L80" s="10"/>
    </row>
    <row r="81" spans="2:12" ht="38.25" x14ac:dyDescent="0.25">
      <c r="B81" s="25" t="s">
        <v>61</v>
      </c>
      <c r="C81" s="24" t="s">
        <v>70</v>
      </c>
      <c r="D81" s="24" t="s">
        <v>21</v>
      </c>
      <c r="E81" s="27" t="s">
        <v>212</v>
      </c>
      <c r="F81" s="32">
        <v>45201</v>
      </c>
      <c r="G81" s="32">
        <v>45289</v>
      </c>
      <c r="H81" s="20" t="str">
        <f t="shared" si="1"/>
        <v>Dentro del Limite</v>
      </c>
      <c r="I81" s="24" t="s">
        <v>124</v>
      </c>
      <c r="J81" s="11"/>
      <c r="K81" s="9"/>
      <c r="L81" s="10"/>
    </row>
    <row r="82" spans="2:12" ht="51" x14ac:dyDescent="0.25">
      <c r="B82" s="25" t="s">
        <v>61</v>
      </c>
      <c r="C82" s="24" t="s">
        <v>70</v>
      </c>
      <c r="D82" s="24" t="s">
        <v>21</v>
      </c>
      <c r="E82" s="27" t="s">
        <v>213</v>
      </c>
      <c r="F82" s="32">
        <v>45110</v>
      </c>
      <c r="G82" s="7">
        <v>45198</v>
      </c>
      <c r="H82" s="20" t="str">
        <f t="shared" si="1"/>
        <v>Dentro del Limite</v>
      </c>
      <c r="I82" s="24" t="s">
        <v>128</v>
      </c>
      <c r="J82" s="11"/>
      <c r="K82" s="9"/>
      <c r="L82" s="10"/>
    </row>
    <row r="83" spans="2:12" ht="38.25" x14ac:dyDescent="0.25">
      <c r="B83" s="25" t="s">
        <v>61</v>
      </c>
      <c r="C83" s="24" t="s">
        <v>70</v>
      </c>
      <c r="D83" s="24" t="s">
        <v>21</v>
      </c>
      <c r="E83" s="27" t="s">
        <v>253</v>
      </c>
      <c r="F83" s="32">
        <v>45110</v>
      </c>
      <c r="G83" s="7">
        <v>45198</v>
      </c>
      <c r="H83" s="20" t="str">
        <f t="shared" si="1"/>
        <v>Dentro del Limite</v>
      </c>
      <c r="I83" s="24" t="s">
        <v>252</v>
      </c>
      <c r="J83" s="11"/>
      <c r="K83" s="9"/>
      <c r="L83" s="10"/>
    </row>
    <row r="84" spans="2:12" ht="25.5" x14ac:dyDescent="0.25">
      <c r="B84" s="25" t="s">
        <v>61</v>
      </c>
      <c r="C84" s="24" t="s">
        <v>70</v>
      </c>
      <c r="D84" s="24" t="s">
        <v>28</v>
      </c>
      <c r="E84" s="27" t="s">
        <v>214</v>
      </c>
      <c r="F84" s="32">
        <v>45019</v>
      </c>
      <c r="G84" s="7">
        <v>45107</v>
      </c>
      <c r="H84" s="20" t="str">
        <f t="shared" si="1"/>
        <v>Dentro del Limite</v>
      </c>
      <c r="I84" s="24" t="s">
        <v>83</v>
      </c>
      <c r="J84" s="11"/>
      <c r="K84" s="9"/>
      <c r="L84" s="10"/>
    </row>
    <row r="85" spans="2:12" ht="38.25" x14ac:dyDescent="0.25">
      <c r="B85" s="25" t="s">
        <v>61</v>
      </c>
      <c r="C85" s="24" t="s">
        <v>70</v>
      </c>
      <c r="D85" s="24" t="s">
        <v>28</v>
      </c>
      <c r="E85" s="27" t="s">
        <v>254</v>
      </c>
      <c r="F85" s="32">
        <v>45048</v>
      </c>
      <c r="G85" s="32">
        <v>45138</v>
      </c>
      <c r="H85" s="20" t="str">
        <f t="shared" si="1"/>
        <v>Dentro del Limite</v>
      </c>
      <c r="I85" s="24" t="s">
        <v>84</v>
      </c>
      <c r="J85" s="11"/>
      <c r="K85" s="9"/>
      <c r="L85" s="10"/>
    </row>
    <row r="86" spans="2:12" ht="51" x14ac:dyDescent="0.25">
      <c r="B86" s="25" t="s">
        <v>61</v>
      </c>
      <c r="C86" s="24" t="s">
        <v>70</v>
      </c>
      <c r="D86" s="24" t="s">
        <v>28</v>
      </c>
      <c r="E86" s="27" t="s">
        <v>215</v>
      </c>
      <c r="F86" s="32">
        <v>45019</v>
      </c>
      <c r="G86" s="7">
        <v>45107</v>
      </c>
      <c r="H86" s="20" t="str">
        <f t="shared" si="1"/>
        <v>Dentro del Limite</v>
      </c>
      <c r="I86" s="24" t="s">
        <v>85</v>
      </c>
      <c r="J86" s="11"/>
      <c r="K86" s="9"/>
      <c r="L86" s="10"/>
    </row>
    <row r="87" spans="2:12" ht="51" x14ac:dyDescent="0.25">
      <c r="B87" s="25" t="s">
        <v>61</v>
      </c>
      <c r="C87" s="24" t="s">
        <v>70</v>
      </c>
      <c r="D87" s="24" t="s">
        <v>28</v>
      </c>
      <c r="E87" s="27" t="s">
        <v>216</v>
      </c>
      <c r="F87" s="32">
        <v>45110</v>
      </c>
      <c r="G87" s="7">
        <v>45198</v>
      </c>
      <c r="H87" s="20" t="str">
        <f t="shared" si="1"/>
        <v>Dentro del Limite</v>
      </c>
      <c r="I87" s="24" t="s">
        <v>86</v>
      </c>
      <c r="J87" s="11"/>
      <c r="K87" s="9"/>
      <c r="L87" s="10"/>
    </row>
    <row r="88" spans="2:12" ht="51" x14ac:dyDescent="0.25">
      <c r="B88" s="25" t="s">
        <v>61</v>
      </c>
      <c r="C88" s="24" t="s">
        <v>70</v>
      </c>
      <c r="D88" s="24" t="s">
        <v>28</v>
      </c>
      <c r="E88" s="27" t="s">
        <v>256</v>
      </c>
      <c r="F88" s="7">
        <v>44958</v>
      </c>
      <c r="G88" s="32">
        <v>45044</v>
      </c>
      <c r="H88" s="20" t="str">
        <f t="shared" si="1"/>
        <v>Dentro del Limite</v>
      </c>
      <c r="I88" s="24" t="s">
        <v>87</v>
      </c>
      <c r="J88" s="11"/>
      <c r="K88" s="9"/>
      <c r="L88" s="10"/>
    </row>
    <row r="89" spans="2:12" ht="25.5" x14ac:dyDescent="0.25">
      <c r="B89" s="25" t="s">
        <v>61</v>
      </c>
      <c r="C89" s="24" t="s">
        <v>70</v>
      </c>
      <c r="D89" s="24" t="s">
        <v>28</v>
      </c>
      <c r="E89" s="27" t="s">
        <v>217</v>
      </c>
      <c r="F89" s="32">
        <v>45201</v>
      </c>
      <c r="G89" s="32">
        <v>45289</v>
      </c>
      <c r="H89" s="20" t="str">
        <f t="shared" si="1"/>
        <v>Dentro del Limite</v>
      </c>
      <c r="I89" s="24" t="s">
        <v>88</v>
      </c>
      <c r="J89" s="11"/>
      <c r="K89" s="9"/>
      <c r="L89" s="10"/>
    </row>
    <row r="90" spans="2:12" ht="54.75" customHeight="1" x14ac:dyDescent="0.25">
      <c r="B90" s="25" t="s">
        <v>61</v>
      </c>
      <c r="C90" s="24" t="s">
        <v>71</v>
      </c>
      <c r="D90" s="24" t="s">
        <v>32</v>
      </c>
      <c r="E90" s="27" t="s">
        <v>218</v>
      </c>
      <c r="F90" s="32">
        <v>45019</v>
      </c>
      <c r="G90" s="7">
        <v>45107</v>
      </c>
      <c r="H90" s="20" t="str">
        <f t="shared" si="1"/>
        <v>Dentro del Limite</v>
      </c>
      <c r="I90" s="24" t="s">
        <v>135</v>
      </c>
      <c r="J90" s="11"/>
      <c r="K90" s="9"/>
      <c r="L90" s="10"/>
    </row>
    <row r="91" spans="2:12" ht="42.75" customHeight="1" x14ac:dyDescent="0.25">
      <c r="B91" s="25" t="s">
        <v>61</v>
      </c>
      <c r="C91" s="24" t="s">
        <v>71</v>
      </c>
      <c r="D91" s="24" t="s">
        <v>32</v>
      </c>
      <c r="E91" s="27" t="s">
        <v>219</v>
      </c>
      <c r="F91" s="32">
        <v>45201</v>
      </c>
      <c r="G91" s="32">
        <v>45289</v>
      </c>
      <c r="H91" s="20" t="str">
        <f t="shared" si="1"/>
        <v>Dentro del Limite</v>
      </c>
      <c r="I91" s="24" t="s">
        <v>136</v>
      </c>
      <c r="J91" s="11"/>
      <c r="K91" s="9"/>
      <c r="L91" s="10"/>
    </row>
    <row r="92" spans="2:12" ht="57.75" customHeight="1" x14ac:dyDescent="0.25">
      <c r="B92" s="25" t="s">
        <v>61</v>
      </c>
      <c r="C92" s="24" t="s">
        <v>71</v>
      </c>
      <c r="D92" s="24" t="s">
        <v>32</v>
      </c>
      <c r="E92" s="27" t="s">
        <v>220</v>
      </c>
      <c r="F92" s="32">
        <v>45201</v>
      </c>
      <c r="G92" s="32">
        <v>45289</v>
      </c>
      <c r="H92" s="20" t="str">
        <f t="shared" si="1"/>
        <v>Dentro del Limite</v>
      </c>
      <c r="I92" s="24" t="s">
        <v>137</v>
      </c>
      <c r="J92" s="11"/>
      <c r="K92" s="9"/>
      <c r="L92" s="10"/>
    </row>
    <row r="93" spans="2:12" ht="69.75" customHeight="1" x14ac:dyDescent="0.25">
      <c r="B93" s="25" t="s">
        <v>61</v>
      </c>
      <c r="C93" s="24" t="s">
        <v>71</v>
      </c>
      <c r="D93" s="24" t="s">
        <v>32</v>
      </c>
      <c r="E93" s="27" t="s">
        <v>221</v>
      </c>
      <c r="F93" s="32">
        <v>45201</v>
      </c>
      <c r="G93" s="32">
        <v>45289</v>
      </c>
      <c r="H93" s="20" t="str">
        <f t="shared" si="1"/>
        <v>Dentro del Limite</v>
      </c>
      <c r="I93" s="24" t="s">
        <v>255</v>
      </c>
      <c r="J93" s="11"/>
      <c r="K93" s="9"/>
      <c r="L93" s="10"/>
    </row>
    <row r="94" spans="2:12" ht="51" x14ac:dyDescent="0.25">
      <c r="B94" s="25" t="s">
        <v>61</v>
      </c>
      <c r="C94" s="24" t="s">
        <v>71</v>
      </c>
      <c r="D94" s="24" t="s">
        <v>32</v>
      </c>
      <c r="E94" s="27" t="s">
        <v>258</v>
      </c>
      <c r="F94" s="32">
        <v>45110</v>
      </c>
      <c r="G94" s="7">
        <v>45198</v>
      </c>
      <c r="H94" s="20" t="str">
        <f t="shared" si="1"/>
        <v>Dentro del Limite</v>
      </c>
      <c r="I94" s="24" t="s">
        <v>257</v>
      </c>
      <c r="J94" s="11"/>
      <c r="K94" s="9"/>
      <c r="L94" s="10"/>
    </row>
    <row r="95" spans="2:12" ht="38.25" x14ac:dyDescent="0.25">
      <c r="B95" s="25" t="s">
        <v>61</v>
      </c>
      <c r="C95" s="24" t="s">
        <v>71</v>
      </c>
      <c r="D95" s="24" t="s">
        <v>32</v>
      </c>
      <c r="E95" s="27" t="s">
        <v>260</v>
      </c>
      <c r="F95" s="32">
        <v>45110</v>
      </c>
      <c r="G95" s="7">
        <v>45198</v>
      </c>
      <c r="H95" s="20" t="str">
        <f t="shared" si="1"/>
        <v>Dentro del Limite</v>
      </c>
      <c r="I95" s="24" t="s">
        <v>259</v>
      </c>
      <c r="J95" s="11"/>
      <c r="K95" s="9"/>
      <c r="L95" s="10"/>
    </row>
    <row r="96" spans="2:12" ht="39.75" customHeight="1" x14ac:dyDescent="0.25">
      <c r="B96" s="25" t="s">
        <v>61</v>
      </c>
      <c r="C96" s="24" t="s">
        <v>72</v>
      </c>
      <c r="D96" s="7" t="s">
        <v>24</v>
      </c>
      <c r="E96" s="27" t="s">
        <v>222</v>
      </c>
      <c r="F96" s="32">
        <v>45201</v>
      </c>
      <c r="G96" s="32">
        <v>45289</v>
      </c>
      <c r="H96" s="20" t="str">
        <f t="shared" si="1"/>
        <v>Dentro del Limite</v>
      </c>
      <c r="I96" s="24" t="s">
        <v>105</v>
      </c>
      <c r="J96" s="11"/>
      <c r="K96" s="9"/>
      <c r="L96" s="10"/>
    </row>
    <row r="97" spans="2:12" ht="35.25" customHeight="1" x14ac:dyDescent="0.25">
      <c r="B97" s="25" t="s">
        <v>61</v>
      </c>
      <c r="C97" s="24" t="s">
        <v>72</v>
      </c>
      <c r="D97" s="7" t="s">
        <v>24</v>
      </c>
      <c r="E97" s="27" t="s">
        <v>223</v>
      </c>
      <c r="F97" s="32">
        <v>45201</v>
      </c>
      <c r="G97" s="32">
        <v>45289</v>
      </c>
      <c r="H97" s="20" t="str">
        <f t="shared" si="1"/>
        <v>Dentro del Limite</v>
      </c>
      <c r="I97" s="24" t="s">
        <v>106</v>
      </c>
      <c r="J97" s="11"/>
      <c r="K97" s="9"/>
      <c r="L97" s="10"/>
    </row>
    <row r="98" spans="2:12" ht="62.25" customHeight="1" x14ac:dyDescent="0.25">
      <c r="B98" s="25" t="s">
        <v>61</v>
      </c>
      <c r="C98" s="24" t="s">
        <v>72</v>
      </c>
      <c r="D98" s="7" t="s">
        <v>24</v>
      </c>
      <c r="E98" s="28" t="s">
        <v>224</v>
      </c>
      <c r="F98" s="32">
        <v>45201</v>
      </c>
      <c r="G98" s="32">
        <v>45289</v>
      </c>
      <c r="H98" s="20" t="str">
        <f t="shared" si="1"/>
        <v>Dentro del Limite</v>
      </c>
      <c r="I98" s="24" t="s">
        <v>141</v>
      </c>
      <c r="J98" s="11"/>
      <c r="K98" s="9"/>
      <c r="L98" s="10"/>
    </row>
    <row r="99" spans="2:12" ht="65.25" customHeight="1" x14ac:dyDescent="0.25">
      <c r="B99" s="25" t="s">
        <v>61</v>
      </c>
      <c r="C99" s="24" t="s">
        <v>72</v>
      </c>
      <c r="D99" s="7" t="s">
        <v>24</v>
      </c>
      <c r="E99" s="28" t="s">
        <v>225</v>
      </c>
      <c r="F99" s="32">
        <v>45110</v>
      </c>
      <c r="G99" s="7">
        <v>45198</v>
      </c>
      <c r="H99" s="20" t="str">
        <f t="shared" si="1"/>
        <v>Dentro del Limite</v>
      </c>
      <c r="I99" s="24" t="s">
        <v>142</v>
      </c>
      <c r="J99" s="11"/>
      <c r="K99" s="9"/>
      <c r="L99" s="10"/>
    </row>
    <row r="100" spans="2:12" ht="51" x14ac:dyDescent="0.25">
      <c r="B100" s="25" t="s">
        <v>61</v>
      </c>
      <c r="C100" s="24" t="s">
        <v>72</v>
      </c>
      <c r="D100" s="7" t="s">
        <v>24</v>
      </c>
      <c r="E100" s="28" t="s">
        <v>226</v>
      </c>
      <c r="F100" s="32">
        <v>45201</v>
      </c>
      <c r="G100" s="32">
        <v>45289</v>
      </c>
      <c r="H100" s="20" t="str">
        <f t="shared" si="1"/>
        <v>Dentro del Limite</v>
      </c>
      <c r="I100" s="24" t="s">
        <v>143</v>
      </c>
      <c r="J100" s="11"/>
      <c r="K100" s="9"/>
      <c r="L100" s="10"/>
    </row>
    <row r="101" spans="2:12" x14ac:dyDescent="0.25">
      <c r="B101" s="51" t="s">
        <v>152</v>
      </c>
      <c r="C101" s="52"/>
      <c r="D101" s="52"/>
      <c r="E101" s="52"/>
      <c r="F101" s="52"/>
      <c r="G101" s="52"/>
      <c r="H101" s="53" t="s">
        <v>153</v>
      </c>
      <c r="I101" s="53"/>
      <c r="J101" s="53"/>
      <c r="K101" s="53"/>
      <c r="L101" s="53"/>
    </row>
    <row r="102" spans="2:12" x14ac:dyDescent="0.25">
      <c r="B102" s="51" t="s">
        <v>154</v>
      </c>
      <c r="C102" s="52"/>
      <c r="D102" s="52"/>
      <c r="E102" s="52"/>
      <c r="F102" s="52"/>
      <c r="G102" s="52"/>
      <c r="H102" s="53" t="s">
        <v>263</v>
      </c>
      <c r="I102" s="53"/>
      <c r="J102" s="53"/>
      <c r="K102" s="53"/>
      <c r="L102" s="53"/>
    </row>
    <row r="103" spans="2:12" x14ac:dyDescent="0.25">
      <c r="B103" s="51" t="s">
        <v>78</v>
      </c>
      <c r="C103" s="52"/>
      <c r="D103" s="52"/>
      <c r="E103" s="52"/>
      <c r="F103" s="52"/>
      <c r="G103" s="52"/>
      <c r="H103" s="53" t="s">
        <v>78</v>
      </c>
      <c r="I103" s="53"/>
      <c r="J103" s="53"/>
      <c r="K103" s="53"/>
      <c r="L103" s="53"/>
    </row>
    <row r="104" spans="2:12" ht="61.5" customHeight="1" x14ac:dyDescent="0.3">
      <c r="B104" s="54"/>
      <c r="C104" s="55"/>
      <c r="D104" s="55"/>
      <c r="E104" s="55"/>
      <c r="F104" s="55"/>
      <c r="G104" s="55"/>
      <c r="H104" s="55"/>
      <c r="I104" s="55"/>
      <c r="J104" s="56" t="s">
        <v>77</v>
      </c>
      <c r="K104" s="56"/>
      <c r="L104" s="57"/>
    </row>
  </sheetData>
  <autoFilter ref="B5:F104"/>
  <mergeCells count="12">
    <mergeCell ref="B102:G102"/>
    <mergeCell ref="H102:L102"/>
    <mergeCell ref="B103:G103"/>
    <mergeCell ref="H103:L103"/>
    <mergeCell ref="B104:I104"/>
    <mergeCell ref="J104:L104"/>
    <mergeCell ref="B1:D4"/>
    <mergeCell ref="E1:K2"/>
    <mergeCell ref="E3:K4"/>
    <mergeCell ref="G5:H5"/>
    <mergeCell ref="B101:G101"/>
    <mergeCell ref="H101:L101"/>
  </mergeCells>
  <conditionalFormatting sqref="H6:H100">
    <cfRule type="containsText" dxfId="29" priority="1" operator="containsText" text="excede los dias">
      <formula>NOT(ISERROR(SEARCH("excede los dias",H6)))</formula>
    </cfRule>
    <cfRule type="containsText" dxfId="28" priority="2" operator="containsText" text="Dentro del Limite">
      <formula>NOT(ISERROR(SEARCH("Dentro del Limite",H6)))</formula>
    </cfRule>
  </conditionalFormatting>
  <conditionalFormatting sqref="L53:L54 L24 L68 L56:L57">
    <cfRule type="iconSet" priority="3">
      <iconSet iconSet="3Arrows">
        <cfvo type="percent" val="0"/>
        <cfvo type="percent" val="60"/>
        <cfvo type="percent" val="80"/>
      </iconSet>
    </cfRule>
  </conditionalFormatting>
  <conditionalFormatting sqref="L84 L25">
    <cfRule type="iconSet" priority="4">
      <iconSet iconSet="3Arrows">
        <cfvo type="percent" val="0"/>
        <cfvo type="percent" val="60"/>
        <cfvo type="percent" val="80"/>
      </iconSet>
    </cfRule>
  </conditionalFormatting>
  <conditionalFormatting sqref="L85:L100 L55 L69:L83 L58:L67 L26:L52 L6:L23">
    <cfRule type="iconSet" priority="5">
      <iconSet iconSet="3Arrows">
        <cfvo type="percent" val="0"/>
        <cfvo type="percent" val="60"/>
        <cfvo type="percent" val="80"/>
      </iconSet>
    </cfRule>
  </conditionalFormatting>
  <dataValidations count="4">
    <dataValidation type="list" allowBlank="1" showInputMessage="1" showErrorMessage="1" sqref="D6:D100">
      <formula1>INDIRECT(C6)</formula1>
    </dataValidation>
    <dataValidation type="list" allowBlank="1" showInputMessage="1" showErrorMessage="1" sqref="C6:C100">
      <formula1>DIMENSIONES</formula1>
    </dataValidation>
    <dataValidation type="list" allowBlank="1" showInputMessage="1" showErrorMessage="1" sqref="B6:B100">
      <formula1>#REF!</formula1>
    </dataValidation>
    <dataValidation type="list" allowBlank="1" showInputMessage="1" showErrorMessage="1" sqref="K6:K100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5" scale="50" fitToHeight="0" orientation="landscape" r:id="rId1"/>
  <rowBreaks count="5" manualBreakCount="5">
    <brk id="22" max="16383" man="1"/>
    <brk id="40" max="16383" man="1"/>
    <brk id="57" max="16383" man="1"/>
    <brk id="72" max="16383" man="1"/>
    <brk id="86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t="s">
        <v>264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5"/>
  <sheetViews>
    <sheetView zoomScale="60" zoomScaleNormal="60" workbookViewId="0">
      <selection activeCell="C31" sqref="C31"/>
    </sheetView>
  </sheetViews>
  <sheetFormatPr baseColWidth="10" defaultRowHeight="15" x14ac:dyDescent="0.25"/>
  <cols>
    <col min="1" max="1" width="50.28515625" customWidth="1"/>
    <col min="2" max="2" width="66.140625" customWidth="1"/>
    <col min="3" max="3" width="69.42578125" customWidth="1"/>
    <col min="5" max="5" width="53.85546875" customWidth="1"/>
    <col min="7" max="7" width="62.140625" customWidth="1"/>
    <col min="9" max="9" width="56" customWidth="1"/>
    <col min="11" max="11" width="74.28515625" customWidth="1"/>
    <col min="13" max="13" width="50.42578125" customWidth="1"/>
    <col min="15" max="15" width="23.5703125" customWidth="1"/>
  </cols>
  <sheetData>
    <row r="2" spans="1:22" x14ac:dyDescent="0.25">
      <c r="B2" s="15" t="s">
        <v>66</v>
      </c>
    </row>
    <row r="3" spans="1:22" x14ac:dyDescent="0.25">
      <c r="A3" s="6" t="s">
        <v>41</v>
      </c>
      <c r="B3" s="14" t="s">
        <v>67</v>
      </c>
    </row>
    <row r="4" spans="1:22" x14ac:dyDescent="0.25">
      <c r="A4" s="6" t="s">
        <v>40</v>
      </c>
      <c r="B4" s="14" t="s">
        <v>73</v>
      </c>
    </row>
    <row r="5" spans="1:22" x14ac:dyDescent="0.25">
      <c r="A5" s="6" t="s">
        <v>42</v>
      </c>
      <c r="B5" s="14" t="s">
        <v>68</v>
      </c>
    </row>
    <row r="6" spans="1:22" x14ac:dyDescent="0.25">
      <c r="A6" s="6" t="s">
        <v>43</v>
      </c>
      <c r="B6" s="14" t="s">
        <v>69</v>
      </c>
    </row>
    <row r="7" spans="1:22" x14ac:dyDescent="0.25">
      <c r="A7" s="6" t="s">
        <v>44</v>
      </c>
      <c r="B7" s="14" t="s">
        <v>70</v>
      </c>
    </row>
    <row r="8" spans="1:22" x14ac:dyDescent="0.25">
      <c r="A8" s="6" t="s">
        <v>48</v>
      </c>
      <c r="B8" s="14" t="s">
        <v>71</v>
      </c>
    </row>
    <row r="9" spans="1:22" x14ac:dyDescent="0.25">
      <c r="A9" s="6" t="s">
        <v>49</v>
      </c>
      <c r="B9" s="14" t="s">
        <v>72</v>
      </c>
    </row>
    <row r="10" spans="1:22" x14ac:dyDescent="0.25">
      <c r="A10" s="6" t="s">
        <v>45</v>
      </c>
      <c r="B10" s="14"/>
    </row>
    <row r="11" spans="1:22" x14ac:dyDescent="0.25">
      <c r="A11" s="6" t="s">
        <v>46</v>
      </c>
      <c r="B11" s="14"/>
    </row>
    <row r="12" spans="1:22" x14ac:dyDescent="0.25">
      <c r="A12" s="6" t="s">
        <v>47</v>
      </c>
      <c r="B12" s="14"/>
      <c r="C12" s="17" t="s">
        <v>67</v>
      </c>
      <c r="E12" s="18" t="s">
        <v>73</v>
      </c>
      <c r="F12" s="16"/>
      <c r="G12" s="19" t="s">
        <v>68</v>
      </c>
      <c r="H12" s="16"/>
      <c r="I12" s="16" t="s">
        <v>69</v>
      </c>
      <c r="J12" s="16"/>
      <c r="K12" s="16" t="s">
        <v>70</v>
      </c>
      <c r="L12" s="16"/>
      <c r="M12" s="16" t="s">
        <v>71</v>
      </c>
      <c r="N12" s="16"/>
      <c r="O12" s="16" t="s">
        <v>72</v>
      </c>
      <c r="P12" s="16"/>
      <c r="Q12" s="16"/>
      <c r="R12" s="16"/>
      <c r="S12" s="16"/>
      <c r="T12" s="16"/>
      <c r="U12" s="16"/>
      <c r="V12" s="16"/>
    </row>
    <row r="13" spans="1:22" x14ac:dyDescent="0.25">
      <c r="A13" s="6" t="s">
        <v>50</v>
      </c>
      <c r="B13" s="14"/>
      <c r="C13" s="14" t="s">
        <v>74</v>
      </c>
      <c r="E13" s="14" t="s">
        <v>14</v>
      </c>
      <c r="G13" s="14" t="s">
        <v>23</v>
      </c>
      <c r="I13" s="14" t="s">
        <v>34</v>
      </c>
      <c r="K13" s="14" t="s">
        <v>21</v>
      </c>
      <c r="M13" s="14" t="s">
        <v>32</v>
      </c>
      <c r="O13" t="s">
        <v>24</v>
      </c>
    </row>
    <row r="14" spans="1:22" x14ac:dyDescent="0.25">
      <c r="A14" s="6" t="s">
        <v>51</v>
      </c>
      <c r="B14" s="14"/>
      <c r="C14" s="14" t="s">
        <v>19</v>
      </c>
      <c r="E14" s="14" t="s">
        <v>16</v>
      </c>
      <c r="G14" s="14" t="s">
        <v>16</v>
      </c>
      <c r="K14" s="14" t="s">
        <v>28</v>
      </c>
    </row>
    <row r="15" spans="1:22" x14ac:dyDescent="0.25">
      <c r="A15" s="6" t="s">
        <v>52</v>
      </c>
      <c r="B15" s="14"/>
      <c r="E15" s="14" t="s">
        <v>37</v>
      </c>
      <c r="G15" s="14" t="s">
        <v>29</v>
      </c>
      <c r="K15" s="14" t="s">
        <v>36</v>
      </c>
    </row>
    <row r="16" spans="1:22" x14ac:dyDescent="0.25">
      <c r="A16" s="6" t="s">
        <v>53</v>
      </c>
      <c r="B16" s="14"/>
      <c r="G16" s="14" t="s">
        <v>30</v>
      </c>
    </row>
    <row r="17" spans="1:7" x14ac:dyDescent="0.25">
      <c r="A17" s="6" t="s">
        <v>54</v>
      </c>
      <c r="B17" s="14" t="s">
        <v>14</v>
      </c>
      <c r="G17" s="14" t="s">
        <v>31</v>
      </c>
    </row>
    <row r="18" spans="1:7" x14ac:dyDescent="0.25">
      <c r="A18" s="6" t="s">
        <v>55</v>
      </c>
      <c r="B18" s="14" t="s">
        <v>16</v>
      </c>
      <c r="G18" s="14" t="s">
        <v>35</v>
      </c>
    </row>
    <row r="19" spans="1:7" x14ac:dyDescent="0.25">
      <c r="A19" s="6" t="s">
        <v>56</v>
      </c>
      <c r="B19" s="14" t="s">
        <v>74</v>
      </c>
      <c r="G19" s="14" t="s">
        <v>25</v>
      </c>
    </row>
    <row r="20" spans="1:7" x14ac:dyDescent="0.25">
      <c r="A20" s="6" t="s">
        <v>57</v>
      </c>
      <c r="B20" s="14" t="s">
        <v>19</v>
      </c>
      <c r="G20" s="14" t="s">
        <v>26</v>
      </c>
    </row>
    <row r="21" spans="1:7" x14ac:dyDescent="0.25">
      <c r="A21" s="6" t="s">
        <v>58</v>
      </c>
      <c r="B21" s="14" t="s">
        <v>21</v>
      </c>
      <c r="G21" s="14" t="s">
        <v>27</v>
      </c>
    </row>
    <row r="22" spans="1:7" x14ac:dyDescent="0.25">
      <c r="A22" s="6" t="s">
        <v>59</v>
      </c>
      <c r="B22" s="14" t="s">
        <v>23</v>
      </c>
    </row>
    <row r="23" spans="1:7" x14ac:dyDescent="0.25">
      <c r="A23" s="6" t="s">
        <v>60</v>
      </c>
      <c r="B23" s="14" t="s">
        <v>25</v>
      </c>
    </row>
    <row r="24" spans="1:7" x14ac:dyDescent="0.25">
      <c r="A24" s="6" t="s">
        <v>61</v>
      </c>
      <c r="B24" s="14" t="s">
        <v>26</v>
      </c>
    </row>
    <row r="25" spans="1:7" x14ac:dyDescent="0.25">
      <c r="A25" s="6" t="s">
        <v>62</v>
      </c>
      <c r="B25" s="14" t="s">
        <v>27</v>
      </c>
    </row>
    <row r="26" spans="1:7" x14ac:dyDescent="0.25">
      <c r="A26" s="6" t="s">
        <v>63</v>
      </c>
      <c r="B26" s="14" t="s">
        <v>28</v>
      </c>
    </row>
    <row r="27" spans="1:7" x14ac:dyDescent="0.25">
      <c r="A27" s="6" t="s">
        <v>64</v>
      </c>
      <c r="B27" s="14" t="s">
        <v>29</v>
      </c>
    </row>
    <row r="28" spans="1:7" x14ac:dyDescent="0.25">
      <c r="B28" s="14" t="s">
        <v>30</v>
      </c>
    </row>
    <row r="29" spans="1:7" x14ac:dyDescent="0.25">
      <c r="B29" s="14" t="s">
        <v>31</v>
      </c>
    </row>
    <row r="30" spans="1:7" x14ac:dyDescent="0.25">
      <c r="B30" s="14" t="s">
        <v>32</v>
      </c>
    </row>
    <row r="31" spans="1:7" x14ac:dyDescent="0.25">
      <c r="B31" s="14" t="s">
        <v>33</v>
      </c>
    </row>
    <row r="32" spans="1:7" x14ac:dyDescent="0.25">
      <c r="B32" s="14" t="s">
        <v>34</v>
      </c>
    </row>
    <row r="33" spans="2:2" x14ac:dyDescent="0.25">
      <c r="B33" s="14" t="s">
        <v>35</v>
      </c>
    </row>
    <row r="34" spans="2:2" x14ac:dyDescent="0.25">
      <c r="B34" s="14" t="s">
        <v>36</v>
      </c>
    </row>
    <row r="35" spans="2:2" x14ac:dyDescent="0.25">
      <c r="B35" s="14" t="s">
        <v>37</v>
      </c>
    </row>
  </sheetData>
  <pageMargins left="0.7" right="0.7" top="0.75" bottom="0.75" header="0.3" footer="0.3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9</vt:i4>
      </vt:variant>
    </vt:vector>
  </HeadingPairs>
  <TitlesOfParts>
    <vt:vector size="13" baseType="lpstr">
      <vt:lpstr>FR</vt:lpstr>
      <vt:lpstr>FR (2)</vt:lpstr>
      <vt:lpstr>Hoja2</vt:lpstr>
      <vt:lpstr>Hoja1</vt:lpstr>
      <vt:lpstr>'FR (2)'!Área_de_impresión</vt:lpstr>
      <vt:lpstr>ControlInterno</vt:lpstr>
      <vt:lpstr>DIMENSIONES</vt:lpstr>
      <vt:lpstr>DireccionamientoEstratégicoyPlaneación</vt:lpstr>
      <vt:lpstr>EvaluacióndeResultados</vt:lpstr>
      <vt:lpstr>GestiónconValoresparaResultados</vt:lpstr>
      <vt:lpstr>GestióndelConocimientoylaInnovación</vt:lpstr>
      <vt:lpstr>InformaciónyComunicación</vt:lpstr>
      <vt:lpstr>Talentohumano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CT. Sandra Milena Toro Villa</dc:creator>
  <cp:lastModifiedBy>Jose Sopo Uribe</cp:lastModifiedBy>
  <cp:lastPrinted>2023-05-31T14:39:59Z</cp:lastPrinted>
  <dcterms:created xsi:type="dcterms:W3CDTF">2022-01-05T21:13:16Z</dcterms:created>
  <dcterms:modified xsi:type="dcterms:W3CDTF">2024-03-14T20:03:29Z</dcterms:modified>
</cp:coreProperties>
</file>