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14730" windowHeight="8910" tabRatio="713"/>
  </bookViews>
  <sheets>
    <sheet name="CONSOLIDADO 2021" sheetId="10" r:id="rId1"/>
  </sheets>
  <definedNames>
    <definedName name="_xlnm._FilterDatabase" localSheetId="0" hidden="1">'CONSOLIDADO 2021'!$A$5:$M$39</definedName>
    <definedName name="_xlnm.Print_Area" localSheetId="0">'CONSOLIDADO 2021'!$A$1:$L$73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0" l="1"/>
  <c r="J39" i="10"/>
  <c r="H39" i="10"/>
  <c r="G39" i="10" l="1"/>
</calcChain>
</file>

<file path=xl/comments1.xml><?xml version="1.0" encoding="utf-8"?>
<comments xmlns="http://schemas.openxmlformats.org/spreadsheetml/2006/main">
  <authors>
    <author>Autor</author>
  </authors>
  <commentList>
    <comment ref="D11" authorId="0" shapeId="0">
      <text>
        <r>
          <rPr>
            <sz val="9"/>
            <color indexed="81"/>
            <rFont val="Tahoma"/>
            <family val="2"/>
          </rPr>
          <t xml:space="preserve">Informes de supervisión de visitas periodicas al sitio de trabajo, con control estricto del presupuesto de las cantidades de obra. </t>
        </r>
      </text>
    </comment>
  </commentList>
</comments>
</file>

<file path=xl/sharedStrings.xml><?xml version="1.0" encoding="utf-8"?>
<sst xmlns="http://schemas.openxmlformats.org/spreadsheetml/2006/main" count="149" uniqueCount="127">
  <si>
    <t xml:space="preserve">TAREAS DE LAS ACTIVIDADES </t>
  </si>
  <si>
    <t>RESPONSABLE</t>
  </si>
  <si>
    <t>PRODUCTO  /  RESULTADO</t>
  </si>
  <si>
    <t xml:space="preserve">FECHA DE INICIO </t>
  </si>
  <si>
    <t>FECHA FINAL</t>
  </si>
  <si>
    <t>Cartera</t>
  </si>
  <si>
    <t>Subcomponente 5:                                    Relacionamiento con el ciudadano</t>
  </si>
  <si>
    <t>CANTIDAD DE REGISTROS (DOCUMENTOS EN EL AÑO)</t>
  </si>
  <si>
    <t>Grupo Financiero</t>
  </si>
  <si>
    <t>Sensibilizar al personal del ICFE en atención a la ciudadanía y desarrollar la audiencia de rendición de cuentas</t>
  </si>
  <si>
    <t>Cobros por trabajos de mantenimientos de viviendas a los usuarios</t>
  </si>
  <si>
    <t>Adendas para favorecer a terceros</t>
  </si>
  <si>
    <t>Informe de novedades en materia de registro presupuestal</t>
  </si>
  <si>
    <t>Iniciativas Adicionales</t>
  </si>
  <si>
    <t>I CUA TRIM</t>
  </si>
  <si>
    <t>II CUA TRIM</t>
  </si>
  <si>
    <t>III CUA TRIM</t>
  </si>
  <si>
    <t>No.</t>
  </si>
  <si>
    <t>Grupo de Talento Humano</t>
  </si>
  <si>
    <t>Racionalización de Trámites</t>
  </si>
  <si>
    <t xml:space="preserve">Subcomponente 2: Construcción de Mapa de Riesgos de Corrupción </t>
  </si>
  <si>
    <t>Subcomponente 3: Consulta y divulgación</t>
  </si>
  <si>
    <t>Subcomponente 4: Monitoreo y revisión</t>
  </si>
  <si>
    <t>Subcomponente 5: Seguimiento</t>
  </si>
  <si>
    <t>Capacitar a funcionarios y contratistas de la entidad sobre riesgos de gestión y corrupción</t>
  </si>
  <si>
    <t>Revisar y actualizar el mapa de riesgos según el comportamiento de los riesgos de gestión y corrupción</t>
  </si>
  <si>
    <t>Grupo de proyectos de Inversión</t>
  </si>
  <si>
    <t>Publicación notas de interés</t>
  </si>
  <si>
    <t>Seguimiento a la implementación de la estrategia de rendición de cuentas</t>
  </si>
  <si>
    <t xml:space="preserve">Informe de seguimiento </t>
  </si>
  <si>
    <t>Mecanismos para mejorar la atención al ciudadano</t>
  </si>
  <si>
    <t>Asesoría en Planeación</t>
  </si>
  <si>
    <t xml:space="preserve">Subcomponente 4: Evaluación y retroalimentación a la gestión institucional </t>
  </si>
  <si>
    <t xml:space="preserve">Subcomponente 2: Fortalecimiento de los canales de atención </t>
  </si>
  <si>
    <t>Realizar caracterización de usuarios</t>
  </si>
  <si>
    <t>Caracterización de usuarios</t>
  </si>
  <si>
    <t>Subcomponente 1: Lineamientos de Transparencia Activa</t>
  </si>
  <si>
    <t xml:space="preserve">Implementación de la Ley 1712 de 2014 </t>
  </si>
  <si>
    <t>Asesoría en Jurídica</t>
  </si>
  <si>
    <t xml:space="preserve">Efectuar controles de las cantidades realizadas en la obra por parte de la interventoría y la supervisión mediante el acta de mayores y menores cantidades de obra. </t>
  </si>
  <si>
    <t>Actas de recibo a satisfacción entregadas por la interventoría y por el contratista.</t>
  </si>
  <si>
    <t>Realizar acta de recibo a satisfacción por parte de la interventoría y el supervisor donde se plasme el cumplimiento de las actividades del contrato y sus especificaciones técnicas.</t>
  </si>
  <si>
    <t>Capacitar a los funcionarios de la entidad sobre la ley de archivo, seguridad y custodia de archivo</t>
  </si>
  <si>
    <t>Estudios previos o de factibilidad superficiales</t>
  </si>
  <si>
    <t>Pliegos de condiciones direccionados</t>
  </si>
  <si>
    <t xml:space="preserve">Capacitar al personal que participa en la estructuración técnica, jurídica y económica </t>
  </si>
  <si>
    <t>Capacitar a los servidores públicos de la entidad en la realización de estudios previos</t>
  </si>
  <si>
    <t>Acta de capacitación y/o socialización de la Ley de Archivo. Evaluación de su difusión y conocimiento.</t>
  </si>
  <si>
    <t>Acta de capacitación sobre responsabilidad penal, disciplinaria y fiscal. Evaluación de su difusión y conocimiento.</t>
  </si>
  <si>
    <t>Acta de capacitación. Evaluación de su difusión y conocimiento.</t>
  </si>
  <si>
    <t>Capacitar al personal del grupo financiero sobre gestión y responsabilidades de la gestión financiera</t>
  </si>
  <si>
    <t>Acta de capacitación sobre gestión y responsabilidades de la gestión financiera. Evaluación de su difusión y conocimiento.</t>
  </si>
  <si>
    <t>Acta de capacitación sobre riesgos de gestión y corrupción. Evaluación de su difusión y conocimiento</t>
  </si>
  <si>
    <t xml:space="preserve">Publicación Informe de evaluación y seguimiento </t>
  </si>
  <si>
    <t>Registros de inducción a los usuarios de viviendas fiscales</t>
  </si>
  <si>
    <t xml:space="preserve">Consolidado de las conciliaciones mensuales con el área contable </t>
  </si>
  <si>
    <t>Capacitar sobre responsabilidad penal, disciplinaria y fiscal.</t>
  </si>
  <si>
    <t>Publicación web Mapa de riesgos de corrupción</t>
  </si>
  <si>
    <t>Responsables de procesos</t>
  </si>
  <si>
    <t>Publicar el informe de seguimiento al Plan Anticorrupción y de Atención al Ciudadano y del mapa de riesgos de corrupción por proceso.</t>
  </si>
  <si>
    <t>Control Interno</t>
  </si>
  <si>
    <t>Actualización de trámites (cuando aplique)</t>
  </si>
  <si>
    <t>Subcomponente 1: Información de calidad y en lenguaje comprensible</t>
  </si>
  <si>
    <t>Subcomponente 2: Diálogo de doble vía con la ciudadanía y sus organizaciones</t>
  </si>
  <si>
    <t xml:space="preserve">Subcomponente 3: Incentivos para motivar la cultura de la rendición y petición de cuentas </t>
  </si>
  <si>
    <t>MINISTERIO DE DEFENSA NACIONAL
GRUPO SOCIAL Y EMPRESARIAL DE LA DEFENSA
INSTITUTO DE CASAS FISCALES DEL EJERCITO</t>
  </si>
  <si>
    <t>COMPONENTE</t>
  </si>
  <si>
    <t>ACTIVIDAD</t>
  </si>
  <si>
    <t xml:space="preserve">Manual de Supervisión </t>
  </si>
  <si>
    <t>Cambios en los diseños aprobados en la etapa de ejecución de las obras</t>
  </si>
  <si>
    <t>Aumento en el costo de las obras por sobredimensionamiento de las áreas y/o espacios a intervenir por parte del constructor y/o diseñador</t>
  </si>
  <si>
    <t>Actas de mayores y menores cantidades de obra</t>
  </si>
  <si>
    <t>Recibo de obras sin el cumplimiento de las especificaciones técnicas previamente aprobadas por la Entidad.</t>
  </si>
  <si>
    <t>Inducción a los usuarios de la prohibición de pagos por los mantenimientos realizados parte de los trabajadores.</t>
  </si>
  <si>
    <t>Grupo de Servicio al Usuario</t>
  </si>
  <si>
    <t>Modificación en el valor de las cuentas por cobrar en beneficio propio o de terceros</t>
  </si>
  <si>
    <t>Conciliación mensual con el área contable de  las cuentas por cobrar.</t>
  </si>
  <si>
    <t>Vinculación de personal no idóneo o incumplimiento de requisitos para el cargo</t>
  </si>
  <si>
    <t>Cumplimiento estricto del procedimiento ICFE-P-16-F-12 EVALUACIÓN PROCESO DE SELECCIÓN</t>
  </si>
  <si>
    <t>Evaluación de competencias y capacidades</t>
  </si>
  <si>
    <t>Desaparición de documentos y registros del archivo o alteración de los mismos</t>
  </si>
  <si>
    <t xml:space="preserve">Gestión documental </t>
  </si>
  <si>
    <t xml:space="preserve">Implementar las Tablas de Retención Documental (TRD) con el fin de garantizar trazabilidad </t>
  </si>
  <si>
    <t>Acta de capacitación y/o socialización de las TRD y Evaluación de su difusión y conocimiento.</t>
  </si>
  <si>
    <t>Capacitar al personal del área de contratos en contratación estatal</t>
  </si>
  <si>
    <t>Grupo de Adquisiciones y Suministros</t>
  </si>
  <si>
    <t>Manipulación o adulteración de datos almacenados en los servidores de la Entidad. (Integridad)</t>
  </si>
  <si>
    <t>Difusión y comprensión de la política de seguridad de la información del ICFE a todos los colaboradores.</t>
  </si>
  <si>
    <t xml:space="preserve">Registro de difusión y comprensión de la Politica de seguridad de la información </t>
  </si>
  <si>
    <t>Grupo de Gestión de Información y TIC</t>
  </si>
  <si>
    <t>Probabilidad de que los sistemas tecnológicos de información sean susceptibles de acceder de manera fraudulenta</t>
  </si>
  <si>
    <t>Aplicación del procedimiento Seguridad de la información lógica de datos</t>
  </si>
  <si>
    <t>Definición de permisos y restricciones para la no manipulación de los datos almacenados en los servidores.</t>
  </si>
  <si>
    <t>Faltas éticas por parte del funcionario que atiende y/o decide sobre procesos judiciales que tiene a cargo la entidad.</t>
  </si>
  <si>
    <t>Registro de difusión y socialización del Código de Integridad</t>
  </si>
  <si>
    <t>Registros presupuestales</t>
  </si>
  <si>
    <t xml:space="preserve">Para el registro presupuestal es necesario que el solicitante del registro aporte certificación emitida por la entidad bancaria a la cual se le giraran los recursos. </t>
  </si>
  <si>
    <t>Trámites no oportunos a cambio de dadiva</t>
  </si>
  <si>
    <t>Subcomponentes 1: Politica de Administración del Riesgo</t>
  </si>
  <si>
    <t>Publicar en la página web el Plan Anticorrupción y de Atención al Ciudadano y el mapa de riesgos de corrupción</t>
  </si>
  <si>
    <t>Revisar la política de administración del riesgo con el fin de establecer mejoras donde haya a lugar y socializar.</t>
  </si>
  <si>
    <t>Registro de difusión y comprensión de la Politica de Administración del Riesgo</t>
  </si>
  <si>
    <t>Mapa de riesgos de gestión y corrupción actualizado</t>
  </si>
  <si>
    <t>Gestión del Riesgo de Corrupción</t>
  </si>
  <si>
    <t>Estrategias para la racionalización de trámites</t>
  </si>
  <si>
    <t xml:space="preserve">Informe de cumplimiento de la estrategia de racionalización de trámites </t>
  </si>
  <si>
    <t>Cumplimiento Plan de Acción de Racionalización de Trámites</t>
  </si>
  <si>
    <t>Identificación de trámites</t>
  </si>
  <si>
    <t>Documentar y/o actualizar (cuando aplique) los Trámites</t>
  </si>
  <si>
    <t>Publicar en la página web del ICFE información sobre la gestión realizada para dar cumplimiento a los planes, programas y proyectos</t>
  </si>
  <si>
    <t>Informe de gestión semestral</t>
  </si>
  <si>
    <t>Rendición de cuentas</t>
  </si>
  <si>
    <t>Desarrollar actividades de interacción con los usuarios.</t>
  </si>
  <si>
    <t>Registros de interacción</t>
  </si>
  <si>
    <t>Acta de la Audiencia de Rendición de cuentas a la ciudadanía.</t>
  </si>
  <si>
    <t>Coordinar con el Grupo de Gestión de la Información y TIC la publicación en la página web de notas relacionadas con rendición de cuentas</t>
  </si>
  <si>
    <t>Informe de evaluación y seguimiento de PQRSD</t>
  </si>
  <si>
    <t>Mecanismos de seguimiento de PQRSD</t>
  </si>
  <si>
    <t>Evidencia de divulgación virtual de tramites y servicios</t>
  </si>
  <si>
    <t>Divulgar los trámites y servicios ofrecidos por el ICFE en canales virtuales. (Coordinar publicación con el Grupo de Gestión de la Información y TIC)</t>
  </si>
  <si>
    <t>Mecanismos para la Transparencia y Acceso a la Información</t>
  </si>
  <si>
    <t>Acta Reunión - Ley de Transparencia y del Derecho de Acceso a la Información Pública.</t>
  </si>
  <si>
    <t>Subcomponente 6: Iniciativas Adicionales</t>
  </si>
  <si>
    <t>Mantener el Código de Integridad del ICFE</t>
  </si>
  <si>
    <t>Viviendas</t>
  </si>
  <si>
    <t xml:space="preserve">Generación del registro ICFE-P-06-F-16 - CONTROL DE CAMBIOS EN EL DISEÑO Y EN LA EJECUCIÓN DE OBRAS   </t>
  </si>
  <si>
    <t>PLAN ANTICORRUPCIÓN Y DE ATENCIÓN AL CIUDADANO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</si>
</sst>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horizontal="justify" vertical="center" wrapText="1"/>
    </xf>
    <xf numFmtId="1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15" fontId="4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textRotation="90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151101</xdr:colOff>
      <xdr:row>0</xdr:row>
      <xdr:rowOff>86158</xdr:rowOff>
    </xdr:from>
    <xdr:to>
      <xdr:col>1</xdr:col>
      <xdr:colOff>770903</xdr:colOff>
      <xdr:row>3</xdr:row>
      <xdr:rowOff>47624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22C29D4-B9F8-4302-9233-8C3F12592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01" y="86158"/>
          <a:ext cx="893646" cy="890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tabSelected="1" topLeftCell="A31" zoomScale="90" zoomScaleNormal="90" zoomScaleSheetLayoutView="90" workbookViewId="0">
      <selection activeCell="G43" sqref="G43:L50"/>
    </sheetView>
  </sheetViews>
  <sheetFormatPr baseColWidth="10" defaultColWidth="9.140625" defaultRowHeight="15" x14ac:dyDescent="0.25"/>
  <cols>
    <col min="1" max="1" width="4.140625" style="27" bestFit="1" customWidth="1"/>
    <col min="2" max="2" width="15" style="28" customWidth="1"/>
    <col min="3" max="3" width="32.140625" style="29" customWidth="1"/>
    <col min="4" max="4" width="43.28515625" style="28" customWidth="1"/>
    <col min="5" max="5" width="40.5703125" style="28" customWidth="1"/>
    <col min="6" max="6" width="21.42578125" style="29" customWidth="1"/>
    <col min="7" max="7" width="16.85546875" style="30" customWidth="1"/>
    <col min="8" max="8" width="6" style="12" customWidth="1"/>
    <col min="9" max="9" width="5.5703125" style="12" customWidth="1"/>
    <col min="10" max="10" width="5.85546875" style="12" customWidth="1"/>
    <col min="11" max="11" width="12" style="29" customWidth="1"/>
    <col min="12" max="12" width="12.28515625" style="29" bestFit="1" customWidth="1"/>
    <col min="13" max="16384" width="9.140625" style="12"/>
  </cols>
  <sheetData>
    <row r="1" spans="1:13" ht="29.25" customHeight="1" x14ac:dyDescent="0.25">
      <c r="A1" s="39"/>
      <c r="B1" s="39"/>
      <c r="C1" s="40" t="s">
        <v>65</v>
      </c>
      <c r="D1" s="41"/>
      <c r="E1" s="41"/>
      <c r="F1" s="41"/>
      <c r="G1" s="41"/>
      <c r="H1" s="41"/>
      <c r="I1" s="41"/>
      <c r="J1" s="41"/>
      <c r="K1" s="41"/>
      <c r="L1" s="42"/>
    </row>
    <row r="2" spans="1:13" ht="29.25" customHeight="1" x14ac:dyDescent="0.25">
      <c r="A2" s="39"/>
      <c r="B2" s="39"/>
      <c r="C2" s="43"/>
      <c r="D2" s="44"/>
      <c r="E2" s="44"/>
      <c r="F2" s="44"/>
      <c r="G2" s="44"/>
      <c r="H2" s="44"/>
      <c r="I2" s="44"/>
      <c r="J2" s="44"/>
      <c r="K2" s="44"/>
      <c r="L2" s="45"/>
    </row>
    <row r="3" spans="1:13" x14ac:dyDescent="0.25">
      <c r="A3" s="39"/>
      <c r="B3" s="39"/>
      <c r="C3" s="46" t="s">
        <v>126</v>
      </c>
      <c r="D3" s="39"/>
      <c r="E3" s="39"/>
      <c r="F3" s="39"/>
      <c r="G3" s="39"/>
      <c r="H3" s="39"/>
      <c r="I3" s="39"/>
      <c r="J3" s="39"/>
      <c r="K3" s="39"/>
      <c r="L3" s="39"/>
    </row>
    <row r="4" spans="1:13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s="11" customFormat="1" ht="60" x14ac:dyDescent="0.25">
      <c r="A5" s="31" t="s">
        <v>17</v>
      </c>
      <c r="B5" s="32" t="s">
        <v>66</v>
      </c>
      <c r="C5" s="32" t="s">
        <v>67</v>
      </c>
      <c r="D5" s="32" t="s">
        <v>0</v>
      </c>
      <c r="E5" s="32" t="s">
        <v>2</v>
      </c>
      <c r="F5" s="32" t="s">
        <v>1</v>
      </c>
      <c r="G5" s="32" t="s">
        <v>7</v>
      </c>
      <c r="H5" s="32" t="s">
        <v>14</v>
      </c>
      <c r="I5" s="32" t="s">
        <v>15</v>
      </c>
      <c r="J5" s="32" t="s">
        <v>16</v>
      </c>
      <c r="K5" s="32" t="s">
        <v>3</v>
      </c>
      <c r="L5" s="33" t="s">
        <v>4</v>
      </c>
      <c r="M5" s="13"/>
    </row>
    <row r="6" spans="1:13" s="15" customFormat="1" ht="54" customHeight="1" x14ac:dyDescent="0.2">
      <c r="A6" s="14">
        <v>1</v>
      </c>
      <c r="B6" s="36" t="s">
        <v>103</v>
      </c>
      <c r="C6" s="7" t="s">
        <v>98</v>
      </c>
      <c r="D6" s="3" t="s">
        <v>100</v>
      </c>
      <c r="E6" s="3" t="s">
        <v>101</v>
      </c>
      <c r="F6" s="7" t="s">
        <v>31</v>
      </c>
      <c r="G6" s="7">
        <v>1</v>
      </c>
      <c r="H6" s="7">
        <v>1</v>
      </c>
      <c r="I6" s="7">
        <v>0</v>
      </c>
      <c r="J6" s="7">
        <v>0</v>
      </c>
      <c r="K6" s="2">
        <v>44562</v>
      </c>
      <c r="L6" s="2">
        <v>44681</v>
      </c>
    </row>
    <row r="7" spans="1:13" s="15" customFormat="1" ht="54" customHeight="1" x14ac:dyDescent="0.2">
      <c r="A7" s="14">
        <v>2</v>
      </c>
      <c r="B7" s="37"/>
      <c r="C7" s="7" t="s">
        <v>20</v>
      </c>
      <c r="D7" s="3" t="s">
        <v>24</v>
      </c>
      <c r="E7" s="3" t="s">
        <v>52</v>
      </c>
      <c r="F7" s="7" t="s">
        <v>31</v>
      </c>
      <c r="G7" s="7">
        <v>1</v>
      </c>
      <c r="H7" s="7">
        <v>1</v>
      </c>
      <c r="I7" s="7">
        <v>0</v>
      </c>
      <c r="J7" s="7">
        <v>0</v>
      </c>
      <c r="K7" s="2">
        <v>44562</v>
      </c>
      <c r="L7" s="2">
        <v>44681</v>
      </c>
    </row>
    <row r="8" spans="1:13" s="15" customFormat="1" ht="54" customHeight="1" x14ac:dyDescent="0.2">
      <c r="A8" s="14">
        <v>3</v>
      </c>
      <c r="B8" s="37"/>
      <c r="C8" s="7" t="s">
        <v>21</v>
      </c>
      <c r="D8" s="3" t="s">
        <v>99</v>
      </c>
      <c r="E8" s="3" t="s">
        <v>57</v>
      </c>
      <c r="F8" s="7" t="s">
        <v>31</v>
      </c>
      <c r="G8" s="7">
        <v>1</v>
      </c>
      <c r="H8" s="7">
        <v>1</v>
      </c>
      <c r="I8" s="7">
        <v>0</v>
      </c>
      <c r="J8" s="7">
        <v>0</v>
      </c>
      <c r="K8" s="2">
        <v>44562</v>
      </c>
      <c r="L8" s="2">
        <v>44681</v>
      </c>
    </row>
    <row r="9" spans="1:13" s="15" customFormat="1" ht="54" customHeight="1" x14ac:dyDescent="0.2">
      <c r="A9" s="14">
        <v>4</v>
      </c>
      <c r="B9" s="37"/>
      <c r="C9" s="7" t="s">
        <v>22</v>
      </c>
      <c r="D9" s="3" t="s">
        <v>25</v>
      </c>
      <c r="E9" s="3" t="s">
        <v>102</v>
      </c>
      <c r="F9" s="7" t="s">
        <v>58</v>
      </c>
      <c r="G9" s="7">
        <v>1</v>
      </c>
      <c r="H9" s="7">
        <v>1</v>
      </c>
      <c r="I9" s="7">
        <v>0</v>
      </c>
      <c r="J9" s="7">
        <v>0</v>
      </c>
      <c r="K9" s="2">
        <v>44562</v>
      </c>
      <c r="L9" s="2">
        <v>44681</v>
      </c>
    </row>
    <row r="10" spans="1:13" s="15" customFormat="1" ht="54" customHeight="1" x14ac:dyDescent="0.2">
      <c r="A10" s="14">
        <v>5</v>
      </c>
      <c r="B10" s="37"/>
      <c r="C10" s="7" t="s">
        <v>23</v>
      </c>
      <c r="D10" s="3" t="s">
        <v>59</v>
      </c>
      <c r="E10" s="3" t="s">
        <v>53</v>
      </c>
      <c r="F10" s="7" t="s">
        <v>60</v>
      </c>
      <c r="G10" s="7">
        <v>3</v>
      </c>
      <c r="H10" s="7">
        <v>1</v>
      </c>
      <c r="I10" s="7">
        <v>1</v>
      </c>
      <c r="J10" s="7">
        <v>1</v>
      </c>
      <c r="K10" s="2">
        <v>44562</v>
      </c>
      <c r="L10" s="2">
        <v>44926</v>
      </c>
    </row>
    <row r="11" spans="1:13" s="15" customFormat="1" ht="38.25" x14ac:dyDescent="0.2">
      <c r="A11" s="14">
        <v>6</v>
      </c>
      <c r="B11" s="37"/>
      <c r="C11" s="7" t="s">
        <v>69</v>
      </c>
      <c r="D11" s="3" t="s">
        <v>68</v>
      </c>
      <c r="E11" s="3" t="s">
        <v>125</v>
      </c>
      <c r="F11" s="7" t="s">
        <v>26</v>
      </c>
      <c r="G11" s="7">
        <v>3</v>
      </c>
      <c r="H11" s="7">
        <v>1</v>
      </c>
      <c r="I11" s="7">
        <v>1</v>
      </c>
      <c r="J11" s="7">
        <v>1</v>
      </c>
      <c r="K11" s="2">
        <v>44562</v>
      </c>
      <c r="L11" s="2">
        <v>44926</v>
      </c>
    </row>
    <row r="12" spans="1:13" s="15" customFormat="1" ht="51" x14ac:dyDescent="0.2">
      <c r="A12" s="14">
        <v>7</v>
      </c>
      <c r="B12" s="37"/>
      <c r="C12" s="7" t="s">
        <v>70</v>
      </c>
      <c r="D12" s="3" t="s">
        <v>39</v>
      </c>
      <c r="E12" s="3" t="s">
        <v>71</v>
      </c>
      <c r="F12" s="7" t="s">
        <v>26</v>
      </c>
      <c r="G12" s="7">
        <v>3</v>
      </c>
      <c r="H12" s="7">
        <v>1</v>
      </c>
      <c r="I12" s="7">
        <v>1</v>
      </c>
      <c r="J12" s="7">
        <v>1</v>
      </c>
      <c r="K12" s="2">
        <v>44562</v>
      </c>
      <c r="L12" s="2">
        <v>44926</v>
      </c>
    </row>
    <row r="13" spans="1:13" s="15" customFormat="1" ht="51" x14ac:dyDescent="0.2">
      <c r="A13" s="14">
        <v>8</v>
      </c>
      <c r="B13" s="37"/>
      <c r="C13" s="7" t="s">
        <v>72</v>
      </c>
      <c r="D13" s="3" t="s">
        <v>41</v>
      </c>
      <c r="E13" s="3" t="s">
        <v>40</v>
      </c>
      <c r="F13" s="7" t="s">
        <v>26</v>
      </c>
      <c r="G13" s="7">
        <v>3</v>
      </c>
      <c r="H13" s="7">
        <v>1</v>
      </c>
      <c r="I13" s="7">
        <v>1</v>
      </c>
      <c r="J13" s="7">
        <v>1</v>
      </c>
      <c r="K13" s="2">
        <v>44562</v>
      </c>
      <c r="L13" s="2">
        <v>44926</v>
      </c>
    </row>
    <row r="14" spans="1:13" s="15" customFormat="1" ht="38.25" x14ac:dyDescent="0.2">
      <c r="A14" s="14">
        <v>9</v>
      </c>
      <c r="B14" s="37"/>
      <c r="C14" s="7" t="s">
        <v>10</v>
      </c>
      <c r="D14" s="3" t="s">
        <v>73</v>
      </c>
      <c r="E14" s="3" t="s">
        <v>54</v>
      </c>
      <c r="F14" s="7" t="s">
        <v>124</v>
      </c>
      <c r="G14" s="7">
        <v>3</v>
      </c>
      <c r="H14" s="7">
        <v>1</v>
      </c>
      <c r="I14" s="7">
        <v>1</v>
      </c>
      <c r="J14" s="7">
        <v>1</v>
      </c>
      <c r="K14" s="2">
        <v>44562</v>
      </c>
      <c r="L14" s="2">
        <v>44926</v>
      </c>
    </row>
    <row r="15" spans="1:13" s="15" customFormat="1" ht="38.25" x14ac:dyDescent="0.2">
      <c r="A15" s="14">
        <v>10</v>
      </c>
      <c r="B15" s="37"/>
      <c r="C15" s="7" t="s">
        <v>75</v>
      </c>
      <c r="D15" s="3" t="s">
        <v>76</v>
      </c>
      <c r="E15" s="3" t="s">
        <v>55</v>
      </c>
      <c r="F15" s="7" t="s">
        <v>5</v>
      </c>
      <c r="G15" s="7">
        <v>3</v>
      </c>
      <c r="H15" s="7">
        <v>1</v>
      </c>
      <c r="I15" s="7">
        <v>1</v>
      </c>
      <c r="J15" s="7">
        <v>1</v>
      </c>
      <c r="K15" s="2">
        <v>44562</v>
      </c>
      <c r="L15" s="2">
        <v>44926</v>
      </c>
    </row>
    <row r="16" spans="1:13" s="15" customFormat="1" ht="38.25" x14ac:dyDescent="0.2">
      <c r="A16" s="14">
        <v>11</v>
      </c>
      <c r="B16" s="37"/>
      <c r="C16" s="7" t="s">
        <v>77</v>
      </c>
      <c r="D16" s="16" t="s">
        <v>78</v>
      </c>
      <c r="E16" s="3" t="s">
        <v>79</v>
      </c>
      <c r="F16" s="7" t="s">
        <v>18</v>
      </c>
      <c r="G16" s="7">
        <v>3</v>
      </c>
      <c r="H16" s="7">
        <v>1</v>
      </c>
      <c r="I16" s="7">
        <v>1</v>
      </c>
      <c r="J16" s="7">
        <v>1</v>
      </c>
      <c r="K16" s="2">
        <v>44562</v>
      </c>
      <c r="L16" s="2">
        <v>44926</v>
      </c>
    </row>
    <row r="17" spans="1:12" s="15" customFormat="1" ht="38.25" x14ac:dyDescent="0.2">
      <c r="A17" s="14">
        <v>12</v>
      </c>
      <c r="B17" s="37"/>
      <c r="C17" s="34" t="s">
        <v>80</v>
      </c>
      <c r="D17" s="3" t="s">
        <v>42</v>
      </c>
      <c r="E17" s="3" t="s">
        <v>47</v>
      </c>
      <c r="F17" s="7" t="s">
        <v>81</v>
      </c>
      <c r="G17" s="7">
        <v>1</v>
      </c>
      <c r="H17" s="7">
        <v>0</v>
      </c>
      <c r="I17" s="7">
        <v>1</v>
      </c>
      <c r="J17" s="7">
        <v>0</v>
      </c>
      <c r="K17" s="2">
        <v>44682</v>
      </c>
      <c r="L17" s="2">
        <v>44803</v>
      </c>
    </row>
    <row r="18" spans="1:12" s="15" customFormat="1" ht="40.5" customHeight="1" x14ac:dyDescent="0.2">
      <c r="A18" s="14">
        <v>13</v>
      </c>
      <c r="B18" s="37"/>
      <c r="C18" s="35"/>
      <c r="D18" s="3" t="s">
        <v>82</v>
      </c>
      <c r="E18" s="3" t="s">
        <v>83</v>
      </c>
      <c r="F18" s="7" t="s">
        <v>81</v>
      </c>
      <c r="G18" s="7">
        <v>2</v>
      </c>
      <c r="H18" s="7">
        <v>1</v>
      </c>
      <c r="I18" s="7">
        <v>1</v>
      </c>
      <c r="J18" s="7">
        <v>0</v>
      </c>
      <c r="K18" s="2">
        <v>44682</v>
      </c>
      <c r="L18" s="2">
        <v>44803</v>
      </c>
    </row>
    <row r="19" spans="1:12" s="15" customFormat="1" ht="40.5" customHeight="1" x14ac:dyDescent="0.2">
      <c r="A19" s="14">
        <v>14</v>
      </c>
      <c r="B19" s="37"/>
      <c r="C19" s="7" t="s">
        <v>43</v>
      </c>
      <c r="D19" s="3" t="s">
        <v>46</v>
      </c>
      <c r="E19" s="17" t="s">
        <v>49</v>
      </c>
      <c r="F19" s="7" t="s">
        <v>85</v>
      </c>
      <c r="G19" s="7">
        <v>1</v>
      </c>
      <c r="H19" s="7">
        <v>1</v>
      </c>
      <c r="I19" s="7">
        <v>0</v>
      </c>
      <c r="J19" s="7">
        <v>0</v>
      </c>
      <c r="K19" s="2">
        <v>44562</v>
      </c>
      <c r="L19" s="2">
        <v>44681</v>
      </c>
    </row>
    <row r="20" spans="1:12" s="15" customFormat="1" ht="40.5" customHeight="1" x14ac:dyDescent="0.2">
      <c r="A20" s="14">
        <v>15</v>
      </c>
      <c r="B20" s="37"/>
      <c r="C20" s="7" t="s">
        <v>44</v>
      </c>
      <c r="D20" s="3" t="s">
        <v>84</v>
      </c>
      <c r="E20" s="17" t="s">
        <v>49</v>
      </c>
      <c r="F20" s="7" t="s">
        <v>85</v>
      </c>
      <c r="G20" s="8">
        <v>1</v>
      </c>
      <c r="H20" s="8">
        <v>1</v>
      </c>
      <c r="I20" s="8">
        <v>0</v>
      </c>
      <c r="J20" s="8">
        <v>0</v>
      </c>
      <c r="K20" s="2">
        <v>44562</v>
      </c>
      <c r="L20" s="2">
        <v>44681</v>
      </c>
    </row>
    <row r="21" spans="1:12" s="15" customFormat="1" ht="40.5" customHeight="1" x14ac:dyDescent="0.2">
      <c r="A21" s="14">
        <v>16</v>
      </c>
      <c r="B21" s="37"/>
      <c r="C21" s="7" t="s">
        <v>11</v>
      </c>
      <c r="D21" s="3" t="s">
        <v>45</v>
      </c>
      <c r="E21" s="17" t="s">
        <v>49</v>
      </c>
      <c r="F21" s="7" t="s">
        <v>85</v>
      </c>
      <c r="G21" s="7">
        <v>1</v>
      </c>
      <c r="H21" s="7">
        <v>1</v>
      </c>
      <c r="I21" s="7">
        <v>0</v>
      </c>
      <c r="J21" s="7">
        <v>0</v>
      </c>
      <c r="K21" s="2">
        <v>44562</v>
      </c>
      <c r="L21" s="2">
        <v>44681</v>
      </c>
    </row>
    <row r="22" spans="1:12" s="15" customFormat="1" ht="38.25" x14ac:dyDescent="0.2">
      <c r="A22" s="14">
        <v>17</v>
      </c>
      <c r="B22" s="37"/>
      <c r="C22" s="7" t="s">
        <v>86</v>
      </c>
      <c r="D22" s="3" t="s">
        <v>91</v>
      </c>
      <c r="E22" s="3" t="s">
        <v>92</v>
      </c>
      <c r="F22" s="7" t="s">
        <v>89</v>
      </c>
      <c r="G22" s="7">
        <v>1</v>
      </c>
      <c r="H22" s="7">
        <v>1</v>
      </c>
      <c r="I22" s="7">
        <v>0</v>
      </c>
      <c r="J22" s="7">
        <v>0</v>
      </c>
      <c r="K22" s="2">
        <v>44562</v>
      </c>
      <c r="L22" s="2">
        <v>44681</v>
      </c>
    </row>
    <row r="23" spans="1:12" s="15" customFormat="1" ht="61.5" customHeight="1" x14ac:dyDescent="0.2">
      <c r="A23" s="14">
        <v>18</v>
      </c>
      <c r="B23" s="37"/>
      <c r="C23" s="7" t="s">
        <v>90</v>
      </c>
      <c r="D23" s="3" t="s">
        <v>87</v>
      </c>
      <c r="E23" s="3" t="s">
        <v>88</v>
      </c>
      <c r="F23" s="7" t="s">
        <v>89</v>
      </c>
      <c r="G23" s="7">
        <v>1</v>
      </c>
      <c r="H23" s="7">
        <v>1</v>
      </c>
      <c r="I23" s="7">
        <v>0</v>
      </c>
      <c r="J23" s="7">
        <v>0</v>
      </c>
      <c r="K23" s="2">
        <v>44562</v>
      </c>
      <c r="L23" s="2">
        <v>44681</v>
      </c>
    </row>
    <row r="24" spans="1:12" s="15" customFormat="1" ht="63" customHeight="1" x14ac:dyDescent="0.2">
      <c r="A24" s="14">
        <v>19</v>
      </c>
      <c r="B24" s="37"/>
      <c r="C24" s="7" t="s">
        <v>93</v>
      </c>
      <c r="D24" s="18" t="s">
        <v>56</v>
      </c>
      <c r="E24" s="3" t="s">
        <v>48</v>
      </c>
      <c r="F24" s="7" t="s">
        <v>38</v>
      </c>
      <c r="G24" s="7">
        <v>2</v>
      </c>
      <c r="H24" s="7">
        <v>1</v>
      </c>
      <c r="I24" s="7">
        <v>0</v>
      </c>
      <c r="J24" s="7">
        <v>1</v>
      </c>
      <c r="K24" s="2">
        <v>44562</v>
      </c>
      <c r="L24" s="2">
        <v>44926</v>
      </c>
    </row>
    <row r="25" spans="1:12" s="15" customFormat="1" ht="72" customHeight="1" x14ac:dyDescent="0.2">
      <c r="A25" s="14">
        <v>20</v>
      </c>
      <c r="B25" s="37"/>
      <c r="C25" s="7" t="s">
        <v>95</v>
      </c>
      <c r="D25" s="9" t="s">
        <v>96</v>
      </c>
      <c r="E25" s="3" t="s">
        <v>12</v>
      </c>
      <c r="F25" s="7" t="s">
        <v>8</v>
      </c>
      <c r="G25" s="7">
        <v>3</v>
      </c>
      <c r="H25" s="7">
        <v>1</v>
      </c>
      <c r="I25" s="7">
        <v>1</v>
      </c>
      <c r="J25" s="7">
        <v>1</v>
      </c>
      <c r="K25" s="2">
        <v>44562</v>
      </c>
      <c r="L25" s="2">
        <v>44926</v>
      </c>
    </row>
    <row r="26" spans="1:12" s="15" customFormat="1" ht="56.25" customHeight="1" x14ac:dyDescent="0.2">
      <c r="A26" s="14">
        <v>21</v>
      </c>
      <c r="B26" s="38"/>
      <c r="C26" s="19" t="s">
        <v>97</v>
      </c>
      <c r="D26" s="3" t="s">
        <v>50</v>
      </c>
      <c r="E26" s="3" t="s">
        <v>51</v>
      </c>
      <c r="F26" s="7" t="s">
        <v>8</v>
      </c>
      <c r="G26" s="7">
        <v>1</v>
      </c>
      <c r="H26" s="7">
        <v>0</v>
      </c>
      <c r="I26" s="7">
        <v>1</v>
      </c>
      <c r="J26" s="7">
        <v>0</v>
      </c>
      <c r="K26" s="2">
        <v>44682</v>
      </c>
      <c r="L26" s="2">
        <v>44803</v>
      </c>
    </row>
    <row r="27" spans="1:12" s="15" customFormat="1" ht="47.25" customHeight="1" x14ac:dyDescent="0.2">
      <c r="A27" s="14">
        <v>22</v>
      </c>
      <c r="B27" s="36" t="s">
        <v>19</v>
      </c>
      <c r="C27" s="8" t="s">
        <v>104</v>
      </c>
      <c r="D27" s="9" t="s">
        <v>106</v>
      </c>
      <c r="E27" s="9" t="s">
        <v>105</v>
      </c>
      <c r="F27" s="7" t="s">
        <v>74</v>
      </c>
      <c r="G27" s="7">
        <v>1</v>
      </c>
      <c r="H27" s="7">
        <v>0</v>
      </c>
      <c r="I27" s="7">
        <v>0</v>
      </c>
      <c r="J27" s="7">
        <v>1</v>
      </c>
      <c r="K27" s="2">
        <v>44805</v>
      </c>
      <c r="L27" s="2">
        <v>44926</v>
      </c>
    </row>
    <row r="28" spans="1:12" s="15" customFormat="1" ht="39" customHeight="1" x14ac:dyDescent="0.2">
      <c r="A28" s="14">
        <v>23</v>
      </c>
      <c r="B28" s="38"/>
      <c r="C28" s="8" t="s">
        <v>107</v>
      </c>
      <c r="D28" s="3" t="s">
        <v>108</v>
      </c>
      <c r="E28" s="3" t="s">
        <v>61</v>
      </c>
      <c r="F28" s="7" t="s">
        <v>74</v>
      </c>
      <c r="G28" s="7">
        <v>1</v>
      </c>
      <c r="H28" s="7">
        <v>0</v>
      </c>
      <c r="I28" s="7">
        <v>0</v>
      </c>
      <c r="J28" s="7">
        <v>1</v>
      </c>
      <c r="K28" s="2">
        <v>44805</v>
      </c>
      <c r="L28" s="2">
        <v>44926</v>
      </c>
    </row>
    <row r="29" spans="1:12" s="15" customFormat="1" ht="57" customHeight="1" x14ac:dyDescent="0.2">
      <c r="A29" s="14">
        <v>24</v>
      </c>
      <c r="B29" s="36" t="s">
        <v>111</v>
      </c>
      <c r="C29" s="7" t="s">
        <v>62</v>
      </c>
      <c r="D29" s="1" t="s">
        <v>109</v>
      </c>
      <c r="E29" s="1" t="s">
        <v>110</v>
      </c>
      <c r="F29" s="7" t="s">
        <v>31</v>
      </c>
      <c r="G29" s="7">
        <v>2</v>
      </c>
      <c r="H29" s="7">
        <v>0</v>
      </c>
      <c r="I29" s="7">
        <v>1</v>
      </c>
      <c r="J29" s="7">
        <v>1</v>
      </c>
      <c r="K29" s="2">
        <v>44682</v>
      </c>
      <c r="L29" s="2">
        <v>44926</v>
      </c>
    </row>
    <row r="30" spans="1:12" s="15" customFormat="1" ht="38.25" customHeight="1" x14ac:dyDescent="0.2">
      <c r="A30" s="14">
        <v>25</v>
      </c>
      <c r="B30" s="37"/>
      <c r="C30" s="34" t="s">
        <v>63</v>
      </c>
      <c r="D30" s="3" t="s">
        <v>112</v>
      </c>
      <c r="E30" s="17" t="s">
        <v>113</v>
      </c>
      <c r="F30" s="7" t="s">
        <v>74</v>
      </c>
      <c r="G30" s="7">
        <v>3</v>
      </c>
      <c r="H30" s="7">
        <v>1</v>
      </c>
      <c r="I30" s="7">
        <v>1</v>
      </c>
      <c r="J30" s="7">
        <v>1</v>
      </c>
      <c r="K30" s="2">
        <v>44562</v>
      </c>
      <c r="L30" s="2">
        <v>44926</v>
      </c>
    </row>
    <row r="31" spans="1:12" s="15" customFormat="1" ht="38.25" x14ac:dyDescent="0.2">
      <c r="A31" s="14">
        <v>26</v>
      </c>
      <c r="B31" s="37"/>
      <c r="C31" s="35"/>
      <c r="D31" s="1" t="s">
        <v>9</v>
      </c>
      <c r="E31" s="1" t="s">
        <v>114</v>
      </c>
      <c r="F31" s="7" t="s">
        <v>31</v>
      </c>
      <c r="G31" s="7">
        <v>1</v>
      </c>
      <c r="H31" s="7">
        <v>1</v>
      </c>
      <c r="I31" s="7">
        <v>0</v>
      </c>
      <c r="J31" s="7">
        <v>0</v>
      </c>
      <c r="K31" s="2">
        <v>44562</v>
      </c>
      <c r="L31" s="2">
        <v>44681</v>
      </c>
    </row>
    <row r="32" spans="1:12" s="15" customFormat="1" ht="62.25" customHeight="1" x14ac:dyDescent="0.2">
      <c r="A32" s="14">
        <v>27</v>
      </c>
      <c r="B32" s="37"/>
      <c r="C32" s="7" t="s">
        <v>64</v>
      </c>
      <c r="D32" s="1" t="s">
        <v>115</v>
      </c>
      <c r="E32" s="5" t="s">
        <v>27</v>
      </c>
      <c r="F32" s="7" t="s">
        <v>31</v>
      </c>
      <c r="G32" s="7">
        <v>1</v>
      </c>
      <c r="H32" s="7">
        <v>0</v>
      </c>
      <c r="I32" s="7">
        <v>1</v>
      </c>
      <c r="J32" s="7">
        <v>0</v>
      </c>
      <c r="K32" s="2">
        <v>44682</v>
      </c>
      <c r="L32" s="2">
        <v>44803</v>
      </c>
    </row>
    <row r="33" spans="1:12" s="15" customFormat="1" ht="38.25" x14ac:dyDescent="0.2">
      <c r="A33" s="14">
        <v>28</v>
      </c>
      <c r="B33" s="38"/>
      <c r="C33" s="7" t="s">
        <v>32</v>
      </c>
      <c r="D33" s="3" t="s">
        <v>28</v>
      </c>
      <c r="E33" s="10" t="s">
        <v>29</v>
      </c>
      <c r="F33" s="7" t="s">
        <v>31</v>
      </c>
      <c r="G33" s="7">
        <v>1</v>
      </c>
      <c r="H33" s="7">
        <v>0</v>
      </c>
      <c r="I33" s="7">
        <v>0</v>
      </c>
      <c r="J33" s="7">
        <v>1</v>
      </c>
      <c r="K33" s="2">
        <v>44805</v>
      </c>
      <c r="L33" s="2">
        <v>44926</v>
      </c>
    </row>
    <row r="34" spans="1:12" s="15" customFormat="1" ht="51" customHeight="1" x14ac:dyDescent="0.2">
      <c r="A34" s="14">
        <v>29</v>
      </c>
      <c r="B34" s="36" t="s">
        <v>30</v>
      </c>
      <c r="C34" s="34" t="s">
        <v>33</v>
      </c>
      <c r="D34" s="3" t="s">
        <v>117</v>
      </c>
      <c r="E34" s="3" t="s">
        <v>116</v>
      </c>
      <c r="F34" s="7" t="s">
        <v>74</v>
      </c>
      <c r="G34" s="7">
        <v>3</v>
      </c>
      <c r="H34" s="7">
        <v>1</v>
      </c>
      <c r="I34" s="7">
        <v>1</v>
      </c>
      <c r="J34" s="7">
        <v>1</v>
      </c>
      <c r="K34" s="2">
        <v>44562</v>
      </c>
      <c r="L34" s="2">
        <v>44926</v>
      </c>
    </row>
    <row r="35" spans="1:12" s="15" customFormat="1" ht="43.5" customHeight="1" x14ac:dyDescent="0.2">
      <c r="A35" s="14">
        <v>30</v>
      </c>
      <c r="B35" s="37"/>
      <c r="C35" s="35"/>
      <c r="D35" s="3" t="s">
        <v>119</v>
      </c>
      <c r="E35" s="3" t="s">
        <v>118</v>
      </c>
      <c r="F35" s="7" t="s">
        <v>74</v>
      </c>
      <c r="G35" s="7">
        <v>1</v>
      </c>
      <c r="H35" s="7">
        <v>1</v>
      </c>
      <c r="I35" s="7">
        <v>0</v>
      </c>
      <c r="J35" s="7">
        <v>0</v>
      </c>
      <c r="K35" s="2">
        <v>44562</v>
      </c>
      <c r="L35" s="2">
        <v>44681</v>
      </c>
    </row>
    <row r="36" spans="1:12" s="15" customFormat="1" ht="37.5" customHeight="1" x14ac:dyDescent="0.2">
      <c r="A36" s="14">
        <v>32</v>
      </c>
      <c r="B36" s="38"/>
      <c r="C36" s="7" t="s">
        <v>6</v>
      </c>
      <c r="D36" s="10" t="s">
        <v>34</v>
      </c>
      <c r="E36" s="10" t="s">
        <v>35</v>
      </c>
      <c r="F36" s="7" t="s">
        <v>74</v>
      </c>
      <c r="G36" s="7">
        <v>1</v>
      </c>
      <c r="H36" s="7">
        <v>0</v>
      </c>
      <c r="I36" s="7">
        <v>0</v>
      </c>
      <c r="J36" s="7">
        <v>1</v>
      </c>
      <c r="K36" s="2">
        <v>44805</v>
      </c>
      <c r="L36" s="2">
        <v>44926</v>
      </c>
    </row>
    <row r="37" spans="1:12" s="15" customFormat="1" ht="81" customHeight="1" x14ac:dyDescent="0.2">
      <c r="A37" s="14">
        <v>33</v>
      </c>
      <c r="B37" s="20" t="s">
        <v>120</v>
      </c>
      <c r="C37" s="7" t="s">
        <v>36</v>
      </c>
      <c r="D37" s="1" t="s">
        <v>37</v>
      </c>
      <c r="E37" s="1" t="s">
        <v>121</v>
      </c>
      <c r="F37" s="7" t="s">
        <v>38</v>
      </c>
      <c r="G37" s="7">
        <v>1</v>
      </c>
      <c r="H37" s="7">
        <v>0</v>
      </c>
      <c r="I37" s="7">
        <v>1</v>
      </c>
      <c r="J37" s="7">
        <v>0</v>
      </c>
      <c r="K37" s="2">
        <v>44682</v>
      </c>
      <c r="L37" s="2">
        <v>44803</v>
      </c>
    </row>
    <row r="38" spans="1:12" s="15" customFormat="1" ht="70.5" customHeight="1" x14ac:dyDescent="0.2">
      <c r="A38" s="14">
        <v>34</v>
      </c>
      <c r="B38" s="6" t="s">
        <v>13</v>
      </c>
      <c r="C38" s="7" t="s">
        <v>122</v>
      </c>
      <c r="D38" s="1" t="s">
        <v>123</v>
      </c>
      <c r="E38" s="1" t="s">
        <v>94</v>
      </c>
      <c r="F38" s="4" t="s">
        <v>18</v>
      </c>
      <c r="G38" s="7">
        <v>2</v>
      </c>
      <c r="H38" s="7">
        <v>1</v>
      </c>
      <c r="I38" s="7">
        <v>0</v>
      </c>
      <c r="J38" s="7">
        <v>1</v>
      </c>
      <c r="K38" s="2">
        <v>44562</v>
      </c>
      <c r="L38" s="2">
        <v>44926</v>
      </c>
    </row>
    <row r="39" spans="1:12" s="23" customFormat="1" ht="12.75" x14ac:dyDescent="0.2">
      <c r="A39" s="21"/>
      <c r="B39" s="22"/>
      <c r="C39" s="21"/>
      <c r="D39" s="22"/>
      <c r="E39" s="22"/>
      <c r="F39" s="21"/>
      <c r="G39" s="23">
        <f>SUM(G6:G38)</f>
        <v>57</v>
      </c>
      <c r="H39" s="23">
        <f>SUM(H6:H38)</f>
        <v>24</v>
      </c>
      <c r="I39" s="23">
        <f t="shared" ref="I39:J39" si="0">SUM(I6:I38)</f>
        <v>16</v>
      </c>
      <c r="J39" s="23">
        <f t="shared" si="0"/>
        <v>17</v>
      </c>
      <c r="K39" s="21"/>
      <c r="L39" s="21"/>
    </row>
    <row r="40" spans="1:12" s="23" customFormat="1" ht="12.75" x14ac:dyDescent="0.2">
      <c r="A40" s="21"/>
      <c r="B40" s="22"/>
      <c r="C40" s="21"/>
      <c r="D40" s="22"/>
      <c r="E40" s="22"/>
      <c r="F40" s="21"/>
      <c r="K40" s="21"/>
      <c r="L40" s="21"/>
    </row>
    <row r="41" spans="1:12" s="23" customFormat="1" ht="12.75" x14ac:dyDescent="0.2">
      <c r="A41" s="21"/>
      <c r="B41" s="22"/>
      <c r="C41" s="21"/>
      <c r="D41" s="22"/>
      <c r="E41" s="22"/>
      <c r="F41" s="21"/>
      <c r="K41" s="21"/>
      <c r="L41" s="21"/>
    </row>
    <row r="42" spans="1:12" s="26" customFormat="1" x14ac:dyDescent="0.25">
      <c r="A42" s="24"/>
      <c r="B42" s="25"/>
      <c r="C42" s="24"/>
      <c r="D42" s="25"/>
      <c r="E42" s="25"/>
      <c r="F42" s="24"/>
      <c r="K42" s="24"/>
      <c r="L42" s="24"/>
    </row>
    <row r="43" spans="1:12" s="26" customFormat="1" x14ac:dyDescent="0.25">
      <c r="A43" s="24"/>
      <c r="B43" s="25"/>
      <c r="C43" s="24"/>
      <c r="D43" s="25"/>
      <c r="E43" s="25"/>
      <c r="F43" s="24"/>
      <c r="K43" s="24"/>
      <c r="L43" s="24"/>
    </row>
    <row r="44" spans="1:12" s="26" customFormat="1" x14ac:dyDescent="0.25">
      <c r="A44" s="24"/>
      <c r="B44" s="25"/>
      <c r="C44" s="24"/>
      <c r="D44" s="25"/>
      <c r="E44" s="25"/>
      <c r="F44" s="24"/>
      <c r="K44" s="24"/>
      <c r="L44" s="24"/>
    </row>
    <row r="45" spans="1:12" s="26" customFormat="1" x14ac:dyDescent="0.25">
      <c r="A45" s="24"/>
      <c r="B45" s="25"/>
      <c r="C45" s="24"/>
      <c r="D45" s="25"/>
      <c r="E45" s="25"/>
      <c r="F45" s="24"/>
      <c r="K45" s="24"/>
      <c r="L45" s="24"/>
    </row>
    <row r="46" spans="1:12" s="26" customFormat="1" x14ac:dyDescent="0.25">
      <c r="A46" s="24"/>
      <c r="B46" s="25"/>
      <c r="C46" s="24"/>
      <c r="D46" s="25"/>
      <c r="E46" s="25"/>
      <c r="F46" s="24"/>
      <c r="K46" s="24"/>
      <c r="L46" s="24"/>
    </row>
    <row r="47" spans="1:12" s="26" customFormat="1" x14ac:dyDescent="0.25">
      <c r="A47" s="24"/>
      <c r="B47" s="25"/>
      <c r="C47" s="24"/>
      <c r="D47" s="25"/>
      <c r="E47" s="25"/>
      <c r="F47" s="24"/>
      <c r="K47" s="24"/>
      <c r="L47" s="24"/>
    </row>
    <row r="48" spans="1:12" s="26" customFormat="1" x14ac:dyDescent="0.25">
      <c r="A48" s="24"/>
      <c r="B48" s="25"/>
      <c r="C48" s="24"/>
      <c r="D48" s="25"/>
      <c r="E48" s="25"/>
      <c r="F48" s="24"/>
      <c r="K48" s="24"/>
      <c r="L48" s="24"/>
    </row>
    <row r="49" spans="1:12" s="26" customFormat="1" x14ac:dyDescent="0.25">
      <c r="A49" s="24"/>
      <c r="B49" s="25"/>
      <c r="C49" s="24"/>
      <c r="D49" s="25"/>
      <c r="E49" s="25"/>
      <c r="F49" s="24"/>
      <c r="K49" s="24"/>
      <c r="L49" s="24"/>
    </row>
    <row r="50" spans="1:12" s="26" customFormat="1" x14ac:dyDescent="0.25">
      <c r="A50" s="24"/>
      <c r="B50" s="25"/>
      <c r="C50" s="24"/>
      <c r="D50" s="25"/>
      <c r="E50" s="25"/>
      <c r="F50" s="24"/>
      <c r="K50" s="24"/>
      <c r="L50" s="24"/>
    </row>
    <row r="51" spans="1:12" s="26" customFormat="1" x14ac:dyDescent="0.25">
      <c r="A51" s="24"/>
      <c r="B51" s="25"/>
      <c r="C51" s="24"/>
      <c r="D51" s="25"/>
      <c r="E51" s="25"/>
      <c r="F51" s="24"/>
      <c r="K51" s="24"/>
      <c r="L51" s="24"/>
    </row>
    <row r="52" spans="1:12" s="26" customFormat="1" x14ac:dyDescent="0.25">
      <c r="A52" s="24"/>
      <c r="B52" s="25"/>
      <c r="C52" s="24"/>
      <c r="D52" s="25"/>
      <c r="E52" s="25"/>
      <c r="F52" s="24"/>
      <c r="K52" s="24"/>
      <c r="L52" s="24"/>
    </row>
    <row r="53" spans="1:12" s="26" customFormat="1" x14ac:dyDescent="0.25">
      <c r="A53" s="24"/>
      <c r="B53" s="25"/>
      <c r="C53" s="24"/>
      <c r="D53" s="25"/>
      <c r="E53" s="25"/>
      <c r="F53" s="24"/>
      <c r="K53" s="24"/>
      <c r="L53" s="24"/>
    </row>
    <row r="54" spans="1:12" s="26" customFormat="1" x14ac:dyDescent="0.25">
      <c r="A54" s="24"/>
      <c r="B54" s="25"/>
      <c r="C54" s="24"/>
      <c r="D54" s="25"/>
      <c r="E54" s="25"/>
      <c r="F54" s="24"/>
      <c r="K54" s="24"/>
      <c r="L54" s="24"/>
    </row>
    <row r="55" spans="1:12" s="26" customFormat="1" x14ac:dyDescent="0.25">
      <c r="A55" s="24"/>
      <c r="B55" s="25"/>
      <c r="C55" s="24"/>
      <c r="D55" s="25"/>
      <c r="E55" s="25"/>
      <c r="F55" s="24"/>
      <c r="K55" s="24"/>
      <c r="L55" s="24"/>
    </row>
    <row r="56" spans="1:12" s="26" customFormat="1" x14ac:dyDescent="0.25">
      <c r="A56" s="24"/>
      <c r="B56" s="25"/>
      <c r="C56" s="24"/>
      <c r="D56" s="25"/>
      <c r="E56" s="25"/>
      <c r="F56" s="24"/>
      <c r="K56" s="24"/>
      <c r="L56" s="24"/>
    </row>
    <row r="57" spans="1:12" s="26" customFormat="1" x14ac:dyDescent="0.25">
      <c r="A57" s="24"/>
      <c r="B57" s="25"/>
      <c r="C57" s="24"/>
      <c r="D57" s="25"/>
      <c r="E57" s="25"/>
      <c r="F57" s="24"/>
      <c r="K57" s="24"/>
      <c r="L57" s="24"/>
    </row>
    <row r="58" spans="1:12" s="26" customFormat="1" x14ac:dyDescent="0.25">
      <c r="A58" s="24"/>
      <c r="B58" s="25"/>
      <c r="C58" s="24"/>
      <c r="D58" s="25"/>
      <c r="E58" s="25"/>
      <c r="F58" s="24"/>
      <c r="K58" s="24"/>
      <c r="L58" s="24"/>
    </row>
    <row r="59" spans="1:12" s="26" customFormat="1" x14ac:dyDescent="0.25">
      <c r="A59" s="24"/>
      <c r="B59" s="25"/>
      <c r="C59" s="24"/>
      <c r="D59" s="25"/>
      <c r="E59" s="25"/>
      <c r="F59" s="24"/>
      <c r="K59" s="24"/>
      <c r="L59" s="24"/>
    </row>
    <row r="60" spans="1:12" s="26" customFormat="1" x14ac:dyDescent="0.25">
      <c r="A60" s="24"/>
      <c r="B60" s="25"/>
      <c r="C60" s="24"/>
      <c r="D60" s="25"/>
      <c r="E60" s="25"/>
      <c r="F60" s="24"/>
      <c r="K60" s="24"/>
      <c r="L60" s="24"/>
    </row>
    <row r="61" spans="1:12" s="26" customFormat="1" x14ac:dyDescent="0.25">
      <c r="A61" s="24"/>
      <c r="B61" s="25"/>
      <c r="C61" s="24"/>
      <c r="D61" s="25"/>
      <c r="E61" s="25"/>
      <c r="F61" s="24"/>
      <c r="K61" s="24"/>
      <c r="L61" s="24"/>
    </row>
    <row r="62" spans="1:12" s="26" customFormat="1" x14ac:dyDescent="0.25">
      <c r="A62" s="24"/>
      <c r="B62" s="25"/>
      <c r="C62" s="24"/>
      <c r="D62" s="25"/>
      <c r="E62" s="25"/>
      <c r="F62" s="24"/>
      <c r="K62" s="24"/>
      <c r="L62" s="24"/>
    </row>
    <row r="63" spans="1:12" s="26" customFormat="1" x14ac:dyDescent="0.25">
      <c r="A63" s="24"/>
      <c r="B63" s="25"/>
      <c r="C63" s="24"/>
      <c r="D63" s="25"/>
      <c r="E63" s="25"/>
      <c r="F63" s="24"/>
      <c r="K63" s="24"/>
      <c r="L63" s="24"/>
    </row>
    <row r="64" spans="1:12" s="26" customFormat="1" x14ac:dyDescent="0.25">
      <c r="A64" s="24"/>
      <c r="B64" s="25"/>
      <c r="C64" s="24"/>
      <c r="D64" s="25"/>
      <c r="E64" s="25"/>
      <c r="F64" s="24"/>
      <c r="K64" s="24"/>
      <c r="L64" s="24"/>
    </row>
    <row r="65" spans="1:12" s="26" customFormat="1" x14ac:dyDescent="0.25">
      <c r="A65" s="24"/>
      <c r="B65" s="25"/>
      <c r="C65" s="24"/>
      <c r="D65" s="25"/>
      <c r="E65" s="25"/>
      <c r="F65" s="24"/>
      <c r="K65" s="24"/>
      <c r="L65" s="24"/>
    </row>
    <row r="66" spans="1:12" s="26" customFormat="1" x14ac:dyDescent="0.25">
      <c r="A66" s="24"/>
      <c r="B66" s="25"/>
      <c r="C66" s="24"/>
      <c r="D66" s="25"/>
      <c r="E66" s="25"/>
      <c r="F66" s="24"/>
      <c r="K66" s="24"/>
      <c r="L66" s="24"/>
    </row>
    <row r="67" spans="1:12" s="26" customFormat="1" x14ac:dyDescent="0.25">
      <c r="A67" s="24"/>
      <c r="B67" s="25"/>
      <c r="C67" s="24"/>
      <c r="D67" s="25"/>
      <c r="E67" s="25"/>
      <c r="F67" s="24"/>
      <c r="K67" s="24"/>
      <c r="L67" s="24"/>
    </row>
    <row r="68" spans="1:12" s="26" customFormat="1" x14ac:dyDescent="0.25">
      <c r="A68" s="24"/>
      <c r="B68" s="25"/>
      <c r="C68" s="24"/>
      <c r="D68" s="25"/>
      <c r="E68" s="25"/>
      <c r="F68" s="24"/>
      <c r="K68" s="24"/>
      <c r="L68" s="24"/>
    </row>
    <row r="69" spans="1:12" s="26" customFormat="1" x14ac:dyDescent="0.25">
      <c r="A69" s="24"/>
      <c r="B69" s="25"/>
      <c r="C69" s="24"/>
      <c r="D69" s="25"/>
      <c r="E69" s="25"/>
      <c r="F69" s="24"/>
      <c r="K69" s="24"/>
      <c r="L69" s="24"/>
    </row>
    <row r="70" spans="1:12" s="26" customFormat="1" x14ac:dyDescent="0.25">
      <c r="A70" s="24"/>
      <c r="B70" s="25"/>
      <c r="C70" s="24"/>
      <c r="D70" s="25"/>
      <c r="E70" s="25"/>
      <c r="F70" s="24"/>
      <c r="K70" s="24"/>
      <c r="L70" s="24"/>
    </row>
    <row r="71" spans="1:12" s="26" customFormat="1" x14ac:dyDescent="0.25">
      <c r="A71" s="24"/>
      <c r="B71" s="25"/>
      <c r="C71" s="24"/>
      <c r="D71" s="25"/>
      <c r="E71" s="25"/>
      <c r="F71" s="24"/>
      <c r="K71" s="24"/>
      <c r="L71" s="24"/>
    </row>
    <row r="72" spans="1:12" s="26" customFormat="1" x14ac:dyDescent="0.25">
      <c r="A72" s="24"/>
      <c r="B72" s="25"/>
      <c r="C72" s="24"/>
      <c r="D72" s="25"/>
      <c r="E72" s="25"/>
      <c r="F72" s="24"/>
      <c r="K72" s="24"/>
      <c r="L72" s="24"/>
    </row>
    <row r="73" spans="1:12" s="26" customFormat="1" x14ac:dyDescent="0.25">
      <c r="A73" s="24"/>
      <c r="B73" s="25"/>
      <c r="C73" s="24"/>
      <c r="D73" s="25"/>
      <c r="E73" s="25"/>
      <c r="F73" s="24"/>
      <c r="K73" s="24"/>
      <c r="L73" s="24"/>
    </row>
    <row r="74" spans="1:12" s="26" customFormat="1" x14ac:dyDescent="0.25">
      <c r="A74" s="24"/>
      <c r="B74" s="25"/>
      <c r="C74" s="24"/>
      <c r="D74" s="25"/>
      <c r="E74" s="25"/>
      <c r="F74" s="24"/>
      <c r="K74" s="24"/>
      <c r="L74" s="24"/>
    </row>
    <row r="75" spans="1:12" s="26" customFormat="1" x14ac:dyDescent="0.25">
      <c r="A75" s="24"/>
      <c r="B75" s="25"/>
      <c r="C75" s="24"/>
      <c r="D75" s="25"/>
      <c r="E75" s="25"/>
      <c r="F75" s="24"/>
      <c r="K75" s="24"/>
      <c r="L75" s="24"/>
    </row>
    <row r="76" spans="1:12" s="26" customFormat="1" x14ac:dyDescent="0.25">
      <c r="A76" s="24"/>
      <c r="B76" s="25"/>
      <c r="C76" s="24"/>
      <c r="D76" s="25"/>
      <c r="E76" s="25"/>
      <c r="F76" s="24"/>
      <c r="K76" s="24"/>
      <c r="L76" s="24"/>
    </row>
    <row r="77" spans="1:12" s="26" customFormat="1" x14ac:dyDescent="0.25">
      <c r="A77" s="24"/>
      <c r="B77" s="25"/>
      <c r="C77" s="24"/>
      <c r="D77" s="25"/>
      <c r="E77" s="25"/>
      <c r="F77" s="24"/>
      <c r="K77" s="24"/>
      <c r="L77" s="24"/>
    </row>
    <row r="78" spans="1:12" s="26" customFormat="1" x14ac:dyDescent="0.25">
      <c r="A78" s="24"/>
      <c r="B78" s="25"/>
      <c r="C78" s="24"/>
      <c r="D78" s="25"/>
      <c r="E78" s="25"/>
      <c r="F78" s="24"/>
      <c r="K78" s="24"/>
      <c r="L78" s="24"/>
    </row>
    <row r="79" spans="1:12" s="26" customFormat="1" x14ac:dyDescent="0.25">
      <c r="A79" s="24"/>
      <c r="B79" s="25"/>
      <c r="C79" s="24"/>
      <c r="D79" s="25"/>
      <c r="E79" s="25"/>
      <c r="F79" s="24"/>
      <c r="K79" s="24"/>
      <c r="L79" s="24"/>
    </row>
    <row r="80" spans="1:12" s="26" customFormat="1" x14ac:dyDescent="0.25">
      <c r="A80" s="24"/>
      <c r="B80" s="25"/>
      <c r="C80" s="24"/>
      <c r="D80" s="25"/>
      <c r="E80" s="25"/>
      <c r="F80" s="24"/>
      <c r="K80" s="24"/>
      <c r="L80" s="24"/>
    </row>
    <row r="81" spans="1:12" s="26" customFormat="1" x14ac:dyDescent="0.25">
      <c r="A81" s="24"/>
      <c r="B81" s="25"/>
      <c r="C81" s="24"/>
      <c r="D81" s="25"/>
      <c r="E81" s="25"/>
      <c r="F81" s="24"/>
      <c r="K81" s="24"/>
      <c r="L81" s="24"/>
    </row>
    <row r="82" spans="1:12" s="26" customFormat="1" x14ac:dyDescent="0.25">
      <c r="A82" s="24"/>
      <c r="B82" s="25"/>
      <c r="C82" s="24"/>
      <c r="D82" s="25"/>
      <c r="E82" s="25"/>
      <c r="F82" s="24"/>
      <c r="K82" s="24"/>
      <c r="L82" s="24"/>
    </row>
    <row r="83" spans="1:12" s="26" customFormat="1" x14ac:dyDescent="0.25">
      <c r="A83" s="24"/>
      <c r="B83" s="25"/>
      <c r="C83" s="24"/>
      <c r="D83" s="25"/>
      <c r="E83" s="25"/>
      <c r="F83" s="24"/>
      <c r="K83" s="24"/>
      <c r="L83" s="24"/>
    </row>
    <row r="84" spans="1:12" s="26" customFormat="1" x14ac:dyDescent="0.25">
      <c r="A84" s="24"/>
      <c r="B84" s="25"/>
      <c r="C84" s="24"/>
      <c r="D84" s="25"/>
      <c r="E84" s="25"/>
      <c r="F84" s="24"/>
      <c r="K84" s="24"/>
      <c r="L84" s="24"/>
    </row>
    <row r="85" spans="1:12" s="26" customFormat="1" x14ac:dyDescent="0.25">
      <c r="A85" s="24"/>
      <c r="B85" s="25"/>
      <c r="C85" s="24"/>
      <c r="D85" s="25"/>
      <c r="E85" s="25"/>
      <c r="F85" s="24"/>
      <c r="K85" s="24"/>
      <c r="L85" s="24"/>
    </row>
    <row r="86" spans="1:12" s="26" customFormat="1" x14ac:dyDescent="0.25">
      <c r="A86" s="24"/>
      <c r="B86" s="25"/>
      <c r="C86" s="24"/>
      <c r="D86" s="25"/>
      <c r="E86" s="25"/>
      <c r="F86" s="24"/>
      <c r="K86" s="24"/>
      <c r="L86" s="24"/>
    </row>
    <row r="87" spans="1:12" s="26" customFormat="1" x14ac:dyDescent="0.25">
      <c r="A87" s="24"/>
      <c r="B87" s="25"/>
      <c r="C87" s="24"/>
      <c r="D87" s="25"/>
      <c r="E87" s="25"/>
      <c r="F87" s="24"/>
      <c r="K87" s="24"/>
      <c r="L87" s="24"/>
    </row>
    <row r="88" spans="1:12" s="26" customFormat="1" x14ac:dyDescent="0.25">
      <c r="A88" s="24"/>
      <c r="B88" s="25"/>
      <c r="C88" s="24"/>
      <c r="D88" s="25"/>
      <c r="E88" s="25"/>
      <c r="F88" s="24"/>
      <c r="K88" s="24"/>
      <c r="L88" s="24"/>
    </row>
    <row r="89" spans="1:12" s="26" customFormat="1" x14ac:dyDescent="0.25">
      <c r="A89" s="24"/>
      <c r="B89" s="25"/>
      <c r="C89" s="24"/>
      <c r="D89" s="25"/>
      <c r="E89" s="25"/>
      <c r="F89" s="24"/>
      <c r="K89" s="24"/>
      <c r="L89" s="24"/>
    </row>
    <row r="90" spans="1:12" s="26" customFormat="1" x14ac:dyDescent="0.25">
      <c r="A90" s="24"/>
      <c r="B90" s="25"/>
      <c r="C90" s="24"/>
      <c r="D90" s="25"/>
      <c r="E90" s="25"/>
      <c r="F90" s="24"/>
      <c r="K90" s="24"/>
      <c r="L90" s="24"/>
    </row>
  </sheetData>
  <autoFilter ref="A5:M39"/>
  <mergeCells count="10">
    <mergeCell ref="C34:C35"/>
    <mergeCell ref="B34:B36"/>
    <mergeCell ref="B27:B28"/>
    <mergeCell ref="C30:C31"/>
    <mergeCell ref="B29:B33"/>
    <mergeCell ref="C17:C18"/>
    <mergeCell ref="B6:B26"/>
    <mergeCell ref="A1:B4"/>
    <mergeCell ref="C1:L2"/>
    <mergeCell ref="C3:L4"/>
  </mergeCells>
  <pageMargins left="0.7" right="0.7" top="0.75" bottom="0.75" header="0.3" footer="0.3"/>
  <pageSetup paperSize="14" scale="68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 2021</vt:lpstr>
      <vt:lpstr>'CONSOLIDADO 2021'!Área_de_impresión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2022-01-21T16:11:03Z</dcterms:modified>
</cp:coreProperties>
</file>